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independent registered pub" sheetId="3" r:id="rId3"/>
    <sheet name="aci worldwide inc 2020 equ" sheetId="4" r:id="rId4"/>
    <sheet name="our board recommends that" sheetId="5" r:id="rId5"/>
    <sheet name="45" sheetId="6" r:id="rId6"/>
    <sheet name="base salary" sheetId="7" r:id="rId7"/>
    <sheet name="base salary-1" sheetId="8" r:id="rId8"/>
    <sheet name="plan terms adjusted ebitda" sheetId="9" r:id="rId9"/>
    <sheet name="plan terms adjusted ebitda-1" sheetId="10" r:id="rId10"/>
    <sheet name="plan terms adjusted ebitda-2" sheetId="11" r:id="rId11"/>
    <sheet name="annual cash incentive awar" sheetId="12" r:id="rId12"/>
    <sheet name="annual cash incentive awar-1" sheetId="13" r:id="rId13"/>
    <sheet name="63" sheetId="14" r:id="rId14"/>
    <sheet name="63-1" sheetId="15" r:id="rId15"/>
    <sheet name="performance results for pr" sheetId="16" r:id="rId16"/>
    <sheet name="summary compensation" sheetId="17" r:id="rId17"/>
    <sheet name="other compensation" sheetId="18" r:id="rId18"/>
    <sheet name="2022 grants of planbased a" sheetId="19" r:id="rId19"/>
    <sheet name="outstanding equity awards" sheetId="20" r:id="rId20"/>
    <sheet name="2022 option exercises and" sheetId="21" r:id="rId21"/>
    <sheet name="2022 nonqualified deferred" sheetId="22" r:id="rId22"/>
    <sheet name="2022 nonqualified deferred-1" sheetId="23" r:id="rId23"/>
    <sheet name="2022 nonqualified deferred-2" sheetId="24" r:id="rId24"/>
    <sheet name="81" sheetId="25" r:id="rId25"/>
    <sheet name="81-1" sheetId="26" r:id="rId26"/>
    <sheet name="81-2" sheetId="27" r:id="rId27"/>
    <sheet name="81-3" sheetId="28" r:id="rId28"/>
  </sheets>
  <definedNames/>
  <calcPr fullCalcOnLoad="1"/>
</workbook>
</file>

<file path=xl/sharedStrings.xml><?xml version="1.0" encoding="utf-8"?>
<sst xmlns="http://schemas.openxmlformats.org/spreadsheetml/2006/main" count="1139" uniqueCount="435">
  <si>
    <t>Director Compensation</t>
  </si>
  <si>
    <t>Name</t>
  </si>
  <si>
    <t>Fees Earned or 
 Paid in Cash 
 ($)</t>
  </si>
  <si>
    <t>Stock 
 Awards 
 ($) (1)</t>
  </si>
  <si>
    <t>Total 
 ($)</t>
  </si>
  <si>
    <t>Charles K. Bobrinskoy (2)</t>
  </si>
  <si>
    <t>-</t>
  </si>
  <si>
    <t>Janet O. Estep</t>
  </si>
  <si>
    <t>James C. Hale III</t>
  </si>
  <si>
    <t>Mary P. Harman</t>
  </si>
  <si>
    <t>Didier R. Lamouche</t>
  </si>
  <si>
    <t>Charles E. Peters, Jr.</t>
  </si>
  <si>
    <t>Adalio T. Sanchez</t>
  </si>
  <si>
    <t>Thomas W. Warsop III (3)</t>
  </si>
  <si>
    <t>Samir M. Zabaneh</t>
  </si>
  <si>
    <t>Unvested   Stock   Awards</t>
  </si>
  <si>
    <t>Aggregate 
 Stock   Option Awards</t>
  </si>
  <si>
    <t>Charles K. Bobrinskoy (1)</t>
  </si>
  <si>
    <t>Thomas W. Warsop III (2)</t>
  </si>
  <si>
    <t>Independent Registered Public Accounting Firm Fees</t>
  </si>
  <si>
    <t>Fee Category</t>
  </si>
  <si>
    <t>2022   $</t>
  </si>
  <si>
    <t>2021   $</t>
  </si>
  <si>
    <t>Audit Fees</t>
  </si>
  <si>
    <t>Audit-Related Fees</t>
  </si>
  <si>
    <t>Tax Fees</t>
  </si>
  <si>
    <t>All Other Fees</t>
  </si>
  <si>
    <t>Total Fees</t>
  </si>
  <si>
    <t>ACI WORLDWIDE, INC. 2020 EQUITY AND INCENTIVE COMPENSATION PLAN (1)</t>
  </si>
  <si>
    <t>Name and Position / Group</t>
  </si>
  <si>
    <t>Number of 
 Common Shares 
 Subject to RSUs</t>
  </si>
  <si>
    <t>Number of 
 Common Shares 
 Subject to Stock 
 Options</t>
  </si>
  <si>
    <t>Number of 
 Common Shares 
 Subject to 
 Performance 
 Shares Awards</t>
  </si>
  <si>
    <t>Named Executive Officers:</t>
  </si>
  <si>
    <t>Odilon Almeida, former President and Chief Executive Officer</t>
  </si>
  <si>
    <t>Scott W. Behrens, Chief Financial Officer</t>
  </si>
  <si>
    <t>Ram K. Puppala, Chief Technology Officer</t>
  </si>
  <si>
    <t>Alessandro Silva, Chief Revenue Officer</t>
  </si>
  <si>
    <t>Deborah L. Guerra, Chief Product Officer</t>
  </si>
  <si>
    <t>Evanthia Aretakis, former Chief Revenue Officer</t>
  </si>
  <si>
    <t>Jeremy M. Wilmot, former Chief Product Officer</t>
  </si>
  <si>
    <t>Thomas W. Warsop, III, interim President and Chief Executive Officer</t>
  </si>
  <si>
    <t>All current executive officers, as a group</t>
  </si>
  <si>
    <t>All current  non-employee  directors as a group</t>
  </si>
  <si>
    <t>Each nominee for election as a director</t>
  </si>
  <si>
    <t>Thomas W. Warsop, III</t>
  </si>
  <si>
    <t>Each associate of any of the foregoing</t>
  </si>
  <si>
    <t>Each other person who received at least 5% of all awards</t>
  </si>
  <si>
    <t>All employees, including all current officers who are not executive officers, as a group (2)</t>
  </si>
  <si>
    <t>OUR BOARD RECOMMENDS THAT STOCKHOLDERS VOTE FOR THE APPROVAL OF THE AMENDMENT AND RESTATEMENT OF THE ACI WORLDWIDE, INC. 2020 EQUITY AND INCENTIVE COMPENSATION PLAN.</t>
  </si>
  <si>
    <t>Beneficial Owner (1)</t>
  </si>
  <si>
    <t>Number of Shares   Directly Owned</t>
  </si>
  <si>
    <t>Number of Shares   Subject to   Currently   Exercisable   Options   or Which May be   Acquired Within 
 60 Days (2)</t>
  </si>
  <si>
    <t>Total Shares   Beneficially   Owned</t>
  </si>
  <si>
    <t>Percent</t>
  </si>
  <si>
    <t>5% Stockholders:</t>
  </si>
  <si>
    <t>BlackRock, Inc. (3)   55 East 52 nd  Street   New York, NY 10055</t>
  </si>
  <si>
    <t>14.6%</t>
  </si>
  <si>
    <t>The Vanguard Group, Inc. (4)   100 Vanguard Blvd   Malvern, PA 19355</t>
  </si>
  <si>
    <t>10.6%</t>
  </si>
  <si>
    <t>Franklin Mutual Advisers, LLC (5)   101 John F Kennedy Parkway, #5   Short Hills, NJ 0778</t>
  </si>
  <si>
    <t>7.4%</t>
  </si>
  <si>
    <t>AllianceBernstein L.P.  (6)   1345 Avenue of the Americas   New York, NY 10105</t>
  </si>
  <si>
    <t>5.9%</t>
  </si>
  <si>
    <t>Named Executive Officers and Directors:</t>
  </si>
  <si>
    <t>Odilon Almeida (7)</t>
  </si>
  <si>
    <t>*</t>
  </si>
  <si>
    <t>Scott W. Behrens</t>
  </si>
  <si>
    <t>Ram Puppala</t>
  </si>
  <si>
    <t>Alessandro Silva</t>
  </si>
  <si>
    <t>Deborah L. Guerra</t>
  </si>
  <si>
    <t>Evanthia Aretakis</t>
  </si>
  <si>
    <t>Jeremy M. Wilmot</t>
  </si>
  <si>
    <t>Thomas W. Warsop, III (8)</t>
  </si>
  <si>
    <t>Adalio T. Sanchez (9)</t>
  </si>
  <si>
    <t>All Directors and Executive Officers as a group (15 Persons)</t>
  </si>
  <si>
    <t>1.3%</t>
  </si>
  <si>
    <t>45</t>
  </si>
  <si>
    <t>Plan Category</t>
  </si>
  <si>
    <t>Number of Securities to 
 be Issued Upon Exercise 
 of Outstanding Options 
 Warrants and Rights   (a)</t>
  </si>
  <si>
    <t>Weighted- 
 Average 
 Exercise Price of 
 Outstanding 
 Options, 
 Warrants and 
 Rights   (b)</t>
  </si>
  <si>
    <t>Number of Securities 
 Remaining Available 
 for Future Issuance 
 Under Equity 
 Compensation Plans 
 (Excluding Securities 
 Reflected in Column (a))   (c)</t>
  </si>
  <si>
    <t>Equity compensation plans approved by security holders</t>
  </si>
  <si>
    <t>4,429,005 (1)</t>
  </si>
  <si>
    <t>$19.00 (2)</t>
  </si>
  <si>
    <t>7,061,664 (3)</t>
  </si>
  <si>
    <t>Equity compensation plans not approved by security holders</t>
  </si>
  <si>
    <t>—</t>
  </si>
  <si>
    <t>Total</t>
  </si>
  <si>
    <t>Base Salary</t>
  </si>
  <si>
    <t>Named Executive Officer</t>
  </si>
  <si>
    <t>2021 Base Salary 
 Rate</t>
  </si>
  <si>
    <t>2022 Base Salary 
 Rate</t>
  </si>
  <si>
    <t>Percentage Increase</t>
  </si>
  <si>
    <t>Odilon Almeida</t>
  </si>
  <si>
    <t>3.7%</t>
  </si>
  <si>
    <t>5.6%</t>
  </si>
  <si>
    <t>Ram K. Puppala</t>
  </si>
  <si>
    <t>0%</t>
  </si>
  <si>
    <t>Alessandro Silva (1)</t>
  </si>
  <si>
    <t>13.5%</t>
  </si>
  <si>
    <t>Deborah L. Guerra (2)</t>
  </si>
  <si>
    <t>6.6%</t>
  </si>
  <si>
    <t>Jeremy M. Wilmot (3)</t>
  </si>
  <si>
    <t>2021 Target 
 Annual Cash 
 Incentive 
 Award 
 Opportunity 
 (% of 
 base salary)</t>
  </si>
  <si>
    <t>2021 Target 
 Annual Cash 
 Incentive 
 Award 
 Opportunity 
 ($)</t>
  </si>
  <si>
    <t>2022 Target 
 Annual Cash 
 Incentive 
 Award 
 Opportunity 
 (% of 
 base salary)</t>
  </si>
  <si>
    <t>2022 Target 
 Annual Cash 
 Incentive 
 Award 
 Opportunity 
 ($)</t>
  </si>
  <si>
    <t>Percentage 
 Increase 
 over 2021 
 (calculated 
 based on 
 the dollar 
 amount 
 increase)</t>
  </si>
  <si>
    <t>100%</t>
  </si>
  <si>
    <t>114%</t>
  </si>
  <si>
    <t>29.4%</t>
  </si>
  <si>
    <t>60%</t>
  </si>
  <si>
    <t>41.6%</t>
  </si>
  <si>
    <t>Plan Terms  Adjusted EBITDA and Gross Revenue Growth Performance</t>
  </si>
  <si>
    <t>Executive Adjusted EBITDA Performance Metrics (1)</t>
  </si>
  <si>
    <t>Below Threshold</t>
  </si>
  <si>
    <t>Threshold</t>
  </si>
  <si>
    <t>Target</t>
  </si>
  <si>
    <t>Max</t>
  </si>
  <si>
    <t>Adjusted EBITDA Attainment %</t>
  </si>
  <si>
    <t>&lt;94.3%</t>
  </si>
  <si>
    <t>94.3%</t>
  </si>
  <si>
    <t>105.0%</t>
  </si>
  <si>
    <t>Adjusted EBITDA Target Amount $M</t>
  </si>
  <si>
    <t>&lt;373.5</t>
  </si>
  <si>
    <t>Executive Adjusted EBITDA Payout</t>
  </si>
  <si>
    <t>25%</t>
  </si>
  <si>
    <t>200%</t>
  </si>
  <si>
    <t>Executive Gross Revenue Growth Performance Metrics  (1)</t>
  </si>
  <si>
    <t>Gross Revenue Attainment %</t>
  </si>
  <si>
    <t>&lt;95.7%</t>
  </si>
  <si>
    <t>95.7%</t>
  </si>
  <si>
    <t>100.0%</t>
  </si>
  <si>
    <t>103.0%</t>
  </si>
  <si>
    <t>Gross Revenue Amount $M (2)</t>
  </si>
  <si>
    <t>&lt;1,347.8</t>
  </si>
  <si>
    <t>Executive Gross Revenue Growth Payout</t>
  </si>
  <si>
    <t>2022 
 Payout 
 Percentage 
 for Company 
 Performance 
 (% of 
 target)</t>
  </si>
  <si>
    <t>Final 
 Payout 
 (% of 
 target)</t>
  </si>
  <si>
    <t>2022 Actual 
 Annual Cash 
 Incentive 
 Award 
 Payout 
 ($)</t>
  </si>
  <si>
    <t>Odilon Almeida (1)</t>
  </si>
  <si>
    <t>94%</t>
  </si>
  <si>
    <t>95%</t>
  </si>
  <si>
    <t>85%</t>
  </si>
  <si>
    <t>Alessandro Silva (2)</t>
  </si>
  <si>
    <t>157%</t>
  </si>
  <si>
    <t>Deborah L. Guerra (3)</t>
  </si>
  <si>
    <t>98%</t>
  </si>
  <si>
    <t>Evanthia Aretakis (1)</t>
  </si>
  <si>
    <t>Jeremy M. Wilmot (4)</t>
  </si>
  <si>
    <t>Annual Cash Incentive Award Decision  Sales Incentive Plan</t>
  </si>
  <si>
    <t>Plan Measure</t>
  </si>
  <si>
    <t>Weighting</t>
  </si>
  <si>
    <t>Target 
 Payout 
 ($)</t>
  </si>
  <si>
    <t>Target 
 Performance</t>
  </si>
  <si>
    <t>Commission 
 Rate 
 (up to 
 100% of 
 Target)</t>
  </si>
  <si>
    <t>Commission 
 Rate 
 (above 
 100% of 
 Target)</t>
  </si>
  <si>
    <t>Actual Performance</t>
  </si>
  <si>
    <t>Payout 
 ($)</t>
  </si>
  <si>
    <t>ARR</t>
  </si>
  <si>
    <t>0.19044%</t>
  </si>
  <si>
    <t>0.76176%</t>
  </si>
  <si>
    <t>License RFS and Services</t>
  </si>
  <si>
    <t>75%</t>
  </si>
  <si>
    <t>0.08524%</t>
  </si>
  <si>
    <t>0.34096%</t>
  </si>
  <si>
    <t>Commission Payout:</t>
  </si>
  <si>
    <t>Growth Accelerator (1) :</t>
  </si>
  <si>
    <t>Total Adjusted Payout (2) :</t>
  </si>
  <si>
    <t>Commission 
 Rate</t>
  </si>
  <si>
    <t>Actual 
 Performance</t>
  </si>
  <si>
    <t>35%</t>
  </si>
  <si>
    <t>0.05467%</t>
  </si>
  <si>
    <t>65%</t>
  </si>
  <si>
    <t>0.07431%</t>
  </si>
  <si>
    <t>Total Payout:</t>
  </si>
  <si>
    <t>63</t>
  </si>
  <si>
    <t>Restricted Share 
 Unit Awards   (# of shares)</t>
  </si>
  <si>
    <t>Relative TSR   Performance   Share Awards 
 (target # of shares)</t>
  </si>
  <si>
    <t>Aggregate Target 
 Grant Date 
 Fair Value</t>
  </si>
  <si>
    <t>Performance 
 (Percentile Ranking)</t>
  </si>
  <si>
    <t>Percent of rTSR Performance   Shares</t>
  </si>
  <si>
    <t>Less than 25 th  Percentile</t>
  </si>
  <si>
    <t>0% Vesting</t>
  </si>
  <si>
    <t>25 th  Percentile</t>
  </si>
  <si>
    <t>50% Vesting</t>
  </si>
  <si>
    <t>50 th  Percentile</t>
  </si>
  <si>
    <t>95% Vesting</t>
  </si>
  <si>
    <t>55 th  Percentile</t>
  </si>
  <si>
    <t>100% Vesting (Target)</t>
  </si>
  <si>
    <t>75 th  Percentile</t>
  </si>
  <si>
    <t>200% Vesting</t>
  </si>
  <si>
    <t>Performance Results for Prior Year Awards</t>
  </si>
  <si>
    <t>Percentile Ranking</t>
  </si>
  <si>
    <t>Payout Percentage</t>
  </si>
  <si>
    <t>&lt;25 th</t>
  </si>
  <si>
    <t>25 th</t>
  </si>
  <si>
    <t>50%</t>
  </si>
  <si>
    <t>50 th</t>
  </si>
  <si>
    <t>55 th</t>
  </si>
  <si>
    <t>&gt;=75 th</t>
  </si>
  <si>
    <t>Summary Compensation</t>
  </si>
  <si>
    <t>Name and Principal Position</t>
  </si>
  <si>
    <t>Year</t>
  </si>
  <si>
    <t>Salary 
 ($)</t>
  </si>
  <si>
    <t>Bonus 
 ($) (1)</t>
  </si>
  <si>
    <t>Stock 
 Awards 
 ($) (2)</t>
  </si>
  <si>
    <t>Non-Equity 
 Incentive Plan 
 Compensation 
 ($) (3)</t>
  </si>
  <si>
    <t>All Other 
 Compensatio n 
 ($) (4)</t>
  </si>
  <si>
    <t>Total   ($)</t>
  </si>
  <si>
    <t>(a)</t>
  </si>
  <si>
    <t>(b)</t>
  </si>
  <si>
    <t>(c)</t>
  </si>
  <si>
    <t>(d)</t>
  </si>
  <si>
    <t>(e)</t>
  </si>
  <si>
    <t>(g)</t>
  </si>
  <si>
    <t>(i)</t>
  </si>
  <si>
    <t>(j)</t>
  </si>
  <si>
    <t>Former President and Chief</t>
  </si>
  <si>
    <t>Executive Officer</t>
  </si>
  <si>
    <t>Thomas W. Warsop, III  (5)</t>
  </si>
  <si>
    <t>Interim CEO</t>
  </si>
  <si>
    <t>Chief Financial Officer</t>
  </si>
  <si>
    <t>Chief Technology Officer</t>
  </si>
  <si>
    <t>Chief Revenue Officer</t>
  </si>
  <si>
    <t>Former Chief Product Officer</t>
  </si>
  <si>
    <t>Chief Product Officer</t>
  </si>
  <si>
    <t>Former Chief Revenue Officer</t>
  </si>
  <si>
    <t>Other Compensation</t>
  </si>
  <si>
    <t>Name of Executive</t>
  </si>
  <si>
    <t>Severance 
 Payment 
 ($) (1)</t>
  </si>
  <si>
    <t>Other 
 ($) (2)</t>
  </si>
  <si>
    <t>Vacation 
 Accrued 
 ($) (3)</t>
  </si>
  <si>
    <t>Transition 
 Agreement 
 ($) (4)</t>
  </si>
  <si>
    <t>Relocation 
 Includes 
 Taxes paid 
 by Company 
 ($) (5)</t>
  </si>
  <si>
    <t>Employer 
 Contributions 
 to the   401(k) Plan 
 ($)</t>
  </si>
  <si>
    <t>Corporate 
 Award 
 ($) (6)</t>
  </si>
  <si>
    <t>MBA Tuition 
 Reimbursement 
 ($) (7)</t>
  </si>
  <si>
    <t>Premiums 
 for Long- 
 Term 
 Disability 
 Insurance 
 ($)</t>
  </si>
  <si>
    <t>Total All   Other 
 Compensation 
 ($)</t>
  </si>
  <si>
    <t>Odilon Almeida</t>
  </si>
  <si>
    <t>Thomas W. Warsop, III</t>
  </si>
  <si>
    <t>Scott W. Behrens</t>
  </si>
  <si>
    <t>Jeremy M. Wilmot</t>
  </si>
  <si>
    <t>2022 Grants of Plan-Based Awards</t>
  </si>
  <si>
    <t>Grant 
 Date</t>
  </si>
  <si>
    <t>Estimated Possible Payouts   Under  Non-Equity  Incentive Plan 
 Awards (1)</t>
  </si>
  <si>
    <t>Estimated Future Payouts   Under Equity Incentive Plan   Awards (2)</t>
  </si>
  <si>
    <t>All Other 
 Stock 
 Awards: 
 Number of 
 Shares of 
 Stock or 
 Units (3) 
 (#)</t>
  </si>
  <si>
    <t>Grant   Date Fair 
 Value of 
 Stock and 
 Option 
 Awards (4) 
 ($)</t>
  </si>
  <si>
    <t>Threshold   ($)</t>
  </si>
  <si>
    <t>Target   ($)</t>
  </si>
  <si>
    <t>Maximum   ($)</t>
  </si>
  <si>
    <t>Threshold   (#)</t>
  </si>
  <si>
    <t>Target   (#)</t>
  </si>
  <si>
    <t>Maximum   (#)</t>
  </si>
  <si>
    <t>(f)</t>
  </si>
  <si>
    <t>(h)</t>
  </si>
  <si>
    <t>(l)</t>
  </si>
  <si>
    <t>-2022 STIP</t>
  </si>
  <si>
    <t>-Restricted Share Units</t>
  </si>
  <si>
    <t>3/1/2022</t>
  </si>
  <si>
    <t>-rTSR Performance Share Units</t>
  </si>
  <si>
    <t>-SIP</t>
  </si>
  <si>
    <t>8/9/2022</t>
  </si>
  <si>
    <t>Outstanding Equity Awards at 2022 Fiscal  Year-End</t>
  </si>
  <si>
    <t>Outstanding Equity Awards at 2022 Fiscal Year End</t>
  </si>
  <si>
    <t>Option Awards</t>
  </si>
  <si>
    <t>Stock Awards</t>
  </si>
  <si>
    <t>Number of   Securities 
 Underlying 
 Unexercised 
 Options   (#)   Exercisable</t>
  </si>
  <si>
    <t>Number of 
 Securities 
 Underlying 
 Unexercised   Options   (#)   Unexercisable</t>
  </si>
  <si>
    <t>Option 
 Exercise 
 Price   ($)</t>
  </si>
  <si>
    <t>Option 
 Expiration 
 Date</t>
  </si>
  <si>
    <t>Number 
 of Shares 
 or Units 
 of Stock 
 That Have   Not 
 Vested   (#) (1)</t>
  </si>
  <si>
    <t>Market 
 Value of 
 Shares or 
 Units of 
 Stock that 
 Have   Not Vested   ($) (2)</t>
  </si>
  <si>
    <t>Equity 
 Incentive Plan   Awards: 
 Number of 
 Unearned 
 Shares, Units 
 or Other Rights   That Have   Not Vested   (#)</t>
  </si>
  <si>
    <t>Equity Incentive 
 Plan Awards: 
 Market or Payout 
 Value of Unearned 
 Shares, Units or 
 Other Rights 
 That 
 Have Not Vested   ($) (2)</t>
  </si>
  <si>
    <t>Odilon Almeida (8)</t>
  </si>
  <si>
    <t>03/01/2022 
   03/01/2021   03/17/2020</t>
  </si>
  <si>
    <t>- 
   -   -</t>
  </si>
  <si>
    <t>25,200 
   56,914   126,829</t>
  </si>
  <si>
    <t>(5)   
   (6)     (7)</t>
  </si>
  <si>
    <t>579,600 
 1,309,022 
 2,917,067</t>
  </si>
  <si>
    <t>Thomas W. Warsop, III (9)</t>
  </si>
  <si>
    <t>08/09/2022</t>
  </si>
  <si>
    <t>03/01/2022 
   03/01/2021   03/17/2020   02/21/2017   02/23/2016   01/26/2015   12/12/2013</t>
  </si>
  <si>
    <t>- 
   -   -   64,000   72,333   94,488   39,540</t>
  </si>
  <si>
    <t>- 
   -   -   -   -   -   -</t>
  </si>
  <si>
    <t>- 
   -   -   20.12   17.89   19.08   20.51</t>
  </si>
  <si>
    <t>- 
   -   -   02/21/2027   02/23/2026   01/26/2025   12/12/2023</t>
  </si>
  <si>
    <t>41,022 
   22,018   14,418   -   -   -   -</t>
  </si>
  <si>
    <t>943,506 
   506,414   331,614   -   -   -   -</t>
  </si>
  <si>
    <t>30,240 
   25,692   36,654   -   -   -   -</t>
  </si>
  <si>
    <t>695,520 
   590,916   843,042   -   -   -   -</t>
  </si>
  <si>
    <t>03/01/2022 
   11/08/2021</t>
  </si>
  <si>
    <t>- 
   -</t>
  </si>
  <si>
    <t>29,978 
   8,312</t>
  </si>
  <si>
    <t>689,494 
   191,176</t>
  </si>
  <si>
    <t>22,098 
   -</t>
  </si>
  <si>
    <t>508,254 
   -</t>
  </si>
  <si>
    <t>08/09/2022 
   03/01/2022   03/01/2021</t>
  </si>
  <si>
    <t>26,585 
   9,467   7,728</t>
  </si>
  <si>
    <t>611,455 
   217,741   177,744</t>
  </si>
  <si>
    <t>- 
   6,978   -</t>
  </si>
  <si>
    <t>- 
   160,494   -</t>
  </si>
  <si>
    <t>08/09/2022 
   03/01/2022   03/01/2021   03/17/2020</t>
  </si>
  <si>
    <t>- 
   -   -   -</t>
  </si>
  <si>
    <t>12,406 
   7,100   3,810   2,949</t>
  </si>
  <si>
    <t>285,338 
   163,300   87,630   67,827</t>
  </si>
  <si>
    <t>- 
   5,234   4,447   7,498</t>
  </si>
  <si>
    <t>(5)     (6)     (7)</t>
  </si>
  <si>
    <t>- 
   120,382   102,281   172,454</t>
  </si>
  <si>
    <t>Jeremy M. Wilmot (10)</t>
  </si>
  <si>
    <t>- 
   -   -   40,000   43,400   37,795   21,747</t>
  </si>
  <si>
    <t>22,089 
   11,009   7,209   -   -   -   -</t>
  </si>
  <si>
    <t>508,047 
   253,207   105,807   -   -   -   -</t>
  </si>
  <si>
    <t>16,283 
   12,846   18,327   -   -   -   -</t>
  </si>
  <si>
    <t>374,509 
   295,458   421,521   -   -   -   -</t>
  </si>
  <si>
    <t>Evanthia Aretakis (11)</t>
  </si>
  <si>
    <t>2022 Option Exercises and Stock Vested</t>
  </si>
  <si>
    <t>Number of Shares 
 Acquired 
 on Exercise 
 (#)</t>
  </si>
  <si>
    <t>Value Realized on 
 Exercise (1) 
 ($)</t>
  </si>
  <si>
    <t>Number of Shares 
 Acquired on Vesting 
 (#)</t>
  </si>
  <si>
    <t>Value Realized on 
 Vesting (1) 
 ($)</t>
  </si>
  <si>
    <t>2022 Nonqualified Deferred Compensation</t>
  </si>
  <si>
    <t>Executive     
     Contributions in     
     2022           ($)           (b) (1)</t>
  </si>
  <si>
    <t>Registrant     
     Contributions in     
     2022           ($)           (c)</t>
  </si>
  <si>
    <t>Aggregate     
     Earnings in 2022           ($)           (d) (2)</t>
  </si>
  <si>
    <t>Aggregate     
     Withdrawals/     
     Distributions           ($)           (e)</t>
  </si>
  <si>
    <t>Aggregate           Balance at Last     
     FYE           ($)           (f) (3)</t>
  </si>
  <si>
    <t>($5,108)</t>
  </si>
  <si>
    <t>($1,058)</t>
  </si>
  <si>
    <t>By Executive</t>
  </si>
  <si>
    <t>By ACI</t>
  </si>
  <si>
    <t>Compensation Program</t>
  </si>
  <si>
    <t>For 
 Good 
 Reason 
 ($)</t>
  </si>
  <si>
    <t>Other Than 
 Good Reason 
 ($)</t>
  </si>
  <si>
    <t>For 
 Cause 
 ($)</t>
  </si>
  <si>
    <t>Without 
 Cause 
 ($)</t>
  </si>
  <si>
    <t>Death 
 ($)</t>
  </si>
  <si>
    <t>Disability 
 ($)</t>
  </si>
  <si>
    <t>Involuntary or For 
 Good Reason After 
 Change in Control 
 ($)</t>
  </si>
  <si>
    <t>Cash Severance:</t>
  </si>
  <si>
    <t>Bonus Payment (1)</t>
  </si>
  <si>
    <t>RSUs:</t>
  </si>
  <si>
    <t>Performance Shares (2) :</t>
  </si>
  <si>
    <t>Health &amp; Welfare  
 Benefits Continuation:</t>
  </si>
  <si>
    <t>Outplacement Services:</t>
  </si>
  <si>
    <t>Totals:</t>
  </si>
  <si>
    <t>Excluded Country</t>
  </si>
  <si>
    <t>Employees</t>
  </si>
  <si>
    <t>Excluded Country</t>
  </si>
  <si>
    <t>Argentina</t>
  </si>
  <si>
    <t>Ecuador</t>
  </si>
  <si>
    <t>Korea</t>
  </si>
  <si>
    <t>Austria</t>
  </si>
  <si>
    <t>Finland</t>
  </si>
  <si>
    <t>Netherlands</t>
  </si>
  <si>
    <t>Belgium</t>
  </si>
  <si>
    <t>Greece</t>
  </si>
  <si>
    <t>New Zealand</t>
  </si>
  <si>
    <t>Chile</t>
  </si>
  <si>
    <t>Hong Kong</t>
  </si>
  <si>
    <t>Pakistan</t>
  </si>
  <si>
    <t>China</t>
  </si>
  <si>
    <t>Indonesia</t>
  </si>
  <si>
    <t>Philippines</t>
  </si>
  <si>
    <t>Croatia</t>
  </si>
  <si>
    <t>Kenya</t>
  </si>
  <si>
    <t>Saudi Arabia</t>
  </si>
  <si>
    <t>81</t>
  </si>
  <si>
    <t>Pay Versus Performance</t>
  </si>
  <si>
    <t>Value of Initial Fixed $100 
  Investment Based On: (5 )</t>
  </si>
  <si>
    <t>Year (1 ) 
   (a)</t>
  </si>
  <si>
    <t>Summary 
  Compensation 
  Table Total 
  for PEO 1 (2 )   (b)</t>
  </si>
  <si>
    <t>Compensation 
  Actually Paid 
  for PEO 1 (3 )   (c)</t>
  </si>
  <si>
    <t>Summary 
  Compensation 
  Table Total 
  for PEO 2 (2 )   (d)</t>
  </si>
  <si>
    <t>Compensation 
  Actually Paid 
  for PEO 2 (3 )   (e)</t>
  </si>
  <si>
    <t>Average 
  Summary 
  Compensation 
  Table Total 
  for  Non-PEO 
  NEOs (2 )   (h)</t>
  </si>
  <si>
    <t>Average 
  Compensation 
  Actually Paid 
  for  Non-PEO 
  NEOs (4 )   (i)</t>
  </si>
  <si>
    <t>Total 
  Shareholder 
  Return 
  (j)</t>
  </si>
  <si>
    <t>Peer Group 
  Total 
  Shareholder 
  Return (6 )   (k)</t>
  </si>
  <si>
    <t>Net Income 
  (l)</t>
  </si>
  <si>
    <t>Company- 
  Selected 
  Measure: 
  Gross 
  Revenue (7 )   (m)</t>
  </si>
  <si>
    <t>($5,735,389)</t>
  </si>
  <si>
    <t>PEO 1</t>
  </si>
  <si>
    <t>2020</t>
  </si>
  <si>
    <t>2021</t>
  </si>
  <si>
    <t>2022</t>
  </si>
  <si>
    <t>Summary Compensation Table – Total Compensation</t>
  </si>
  <si>
    <t>Grant Date Fair Value of Stock Awards and Option Awards Granted in Fiscal Year</t>
  </si>
  <si>
    <t>($6,200,006)</t>
  </si>
  <si>
    <t>($7,249,979)</t>
  </si>
  <si>
    <t>($7,499,989)</t>
  </si>
  <si>
    <t>+</t>
  </si>
  <si>
    <t>Fair Value at Fiscal Year End of Outstanding and Unvested Stock Awards and Option Awards Granted in Fiscal Year</t>
  </si>
  <si>
    <t>+/-</t>
  </si>
  <si>
    <t>Change in Fair Value of Outstanding and Unvested Stock Awards and Option Awards Granted in Prior Fiscal Years</t>
  </si>
  <si>
    <t>($4,783,398)</t>
  </si>
  <si>
    <t>($1,540,093)</t>
  </si>
  <si>
    <t>Fair Value at Vesting of Stock Awards and Option Awards Granted in Fiscal Year That Vested During Fiscal Year</t>
  </si>
  <si>
    <t>Change in Fair Value as of Vesting Date of Stock Awards and Option Awards Granted in Prior Fiscal Years For Which Applicable Vesting Conditions Were Satisfied During Fiscal Year</t>
  </si>
  <si>
    <t>($429,451)</t>
  </si>
  <si>
    <t>Fair Value as of Prior Fiscal Year End of Stock Awards and Option Awards Granted in Prior Fiscal Years That Failed to Meet Applicable Vesting Conditions During Fiscal Year</t>
  </si>
  <si>
    <t>($7,446,046)</t>
  </si>
  <si>
    <t>Compensation Actually Paid</t>
  </si>
  <si>
    <t>Non-PEO NEOs</t>
  </si>
  <si>
    <t>($1,669,991)</t>
  </si>
  <si>
    <t>($1,545,208)</t>
  </si>
  <si>
    <t>($1,658,331)</t>
  </si>
  <si>
    <t>($13,493)</t>
  </si>
  <si>
    <t>($726,968)</t>
  </si>
  <si>
    <t>($344,896)</t>
  </si>
  <si>
    <t>($335,364)</t>
  </si>
  <si>
    <t>($227,309)</t>
  </si>
  <si>
    <t>($792,854)</t>
  </si>
  <si>
    <t>($287,395)</t>
  </si>
  <si>
    <t>Adjusted EBITDA (millions)</t>
  </si>
  <si>
    <t>Years Ended December 31,</t>
  </si>
  <si>
    <t>Net income</t>
  </si>
  <si>
    <t>Plus:</t>
  </si>
  <si>
    <t>Income tax expense</t>
  </si>
  <si>
    <t>Net interest expense</t>
  </si>
  <si>
    <t>Net other (income) expense</t>
  </si>
  <si>
    <t>Depreciation expense</t>
  </si>
  <si>
    <t>Amortization expense</t>
  </si>
  <si>
    <t>Non-cash  stock-based compensation expense</t>
  </si>
  <si>
    <t>Adjusted EBITDA before significant transaction-related expenses</t>
  </si>
  <si>
    <t>CEO transition</t>
  </si>
  <si>
    <t>Employee related actions</t>
  </si>
  <si>
    <t>European datacenter migration</t>
  </si>
  <si>
    <t>Divestiture transaction related</t>
  </si>
  <si>
    <t>Other</t>
  </si>
  <si>
    <t>Adjusted EBITDA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</si>
</sst>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#,##0.00"/>
    <numFmt numFmtId="169" formatCode="_(\$* #,##0.00_);_(\$* \(#,##0.00\);_(\$* \-??_);_(@_)"/>
    <numFmt numFmtId="170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 horizontal="center" wrapText="1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right" wrapText="1"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 wrapText="1"/>
    </xf>
    <xf numFmtId="166" fontId="0" fillId="0" borderId="0" xfId="0" applyNumberFormat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Border="1" applyAlignment="1">
      <alignment wrapText="1"/>
    </xf>
    <xf numFmtId="166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4"/>
  <sheetViews>
    <sheetView tabSelected="1"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39.75" customHeight="1">
      <c r="A5" s="2" t="s">
        <v>1</v>
      </c>
      <c r="C5" s="3" t="s">
        <v>2</v>
      </c>
      <c r="D5" s="3"/>
      <c r="G5" s="3" t="s">
        <v>3</v>
      </c>
      <c r="H5" s="3"/>
      <c r="K5" s="3" t="s">
        <v>4</v>
      </c>
      <c r="L5" s="3"/>
    </row>
    <row r="6" spans="1:12" ht="15">
      <c r="A6" t="s">
        <v>5</v>
      </c>
      <c r="D6" s="4">
        <v>84000</v>
      </c>
      <c r="H6" s="5" t="s">
        <v>6</v>
      </c>
      <c r="L6" s="4">
        <v>84000</v>
      </c>
    </row>
    <row r="7" spans="1:12" ht="15">
      <c r="A7" t="s">
        <v>7</v>
      </c>
      <c r="D7" s="4">
        <v>68000</v>
      </c>
      <c r="H7" s="4">
        <v>250000</v>
      </c>
      <c r="L7" s="4">
        <v>318000</v>
      </c>
    </row>
    <row r="8" spans="1:12" ht="15">
      <c r="A8" t="s">
        <v>8</v>
      </c>
      <c r="D8" s="4">
        <v>68000</v>
      </c>
      <c r="H8" s="4">
        <v>250000</v>
      </c>
      <c r="L8" s="4">
        <v>318000</v>
      </c>
    </row>
    <row r="9" spans="1:12" ht="15">
      <c r="A9" t="s">
        <v>9</v>
      </c>
      <c r="D9" s="4">
        <v>74000</v>
      </c>
      <c r="H9" s="4">
        <v>250000</v>
      </c>
      <c r="L9" s="4">
        <v>324000</v>
      </c>
    </row>
    <row r="10" spans="1:12" ht="15">
      <c r="A10" t="s">
        <v>10</v>
      </c>
      <c r="D10" s="4">
        <v>68000</v>
      </c>
      <c r="H10" s="4">
        <v>250000</v>
      </c>
      <c r="L10" s="4">
        <v>318000</v>
      </c>
    </row>
    <row r="11" spans="1:12" ht="15">
      <c r="A11" t="s">
        <v>11</v>
      </c>
      <c r="D11" s="4">
        <v>93000</v>
      </c>
      <c r="H11" s="4">
        <v>250000</v>
      </c>
      <c r="L11" s="4">
        <v>343000</v>
      </c>
    </row>
    <row r="12" spans="1:12" ht="15">
      <c r="A12" t="s">
        <v>12</v>
      </c>
      <c r="D12" s="4">
        <v>101334</v>
      </c>
      <c r="H12" s="4">
        <v>250000</v>
      </c>
      <c r="L12" s="4">
        <v>351334</v>
      </c>
    </row>
    <row r="13" spans="1:12" ht="15">
      <c r="A13" t="s">
        <v>13</v>
      </c>
      <c r="D13" s="4">
        <v>96000</v>
      </c>
      <c r="H13" s="4">
        <v>250000</v>
      </c>
      <c r="L13" s="4">
        <v>346000</v>
      </c>
    </row>
    <row r="14" spans="1:12" ht="15">
      <c r="A14" t="s">
        <v>14</v>
      </c>
      <c r="D14" s="4">
        <v>71333</v>
      </c>
      <c r="H14" s="4">
        <v>250000</v>
      </c>
      <c r="L14" s="4">
        <v>321333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6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3" spans="1:9" ht="15">
      <c r="A3" s="2" t="s">
        <v>129</v>
      </c>
      <c r="C3" s="11" t="s">
        <v>116</v>
      </c>
      <c r="E3" s="11" t="s">
        <v>117</v>
      </c>
      <c r="G3" s="11" t="s">
        <v>118</v>
      </c>
      <c r="I3" s="11" t="s">
        <v>119</v>
      </c>
    </row>
    <row r="4" spans="1:9" ht="15">
      <c r="A4" t="s">
        <v>130</v>
      </c>
      <c r="C4" s="12" t="s">
        <v>131</v>
      </c>
      <c r="E4" s="12" t="s">
        <v>132</v>
      </c>
      <c r="G4" s="12" t="s">
        <v>133</v>
      </c>
      <c r="I4" s="12" t="s">
        <v>134</v>
      </c>
    </row>
    <row r="5" spans="1:9" ht="15">
      <c r="A5" t="s">
        <v>135</v>
      </c>
      <c r="C5" s="12" t="s">
        <v>136</v>
      </c>
      <c r="E5" s="13">
        <v>1347.8</v>
      </c>
      <c r="G5" s="14">
        <v>1409</v>
      </c>
      <c r="I5" s="13">
        <v>1451.3</v>
      </c>
    </row>
    <row r="6" spans="1:9" ht="15">
      <c r="A6" t="s">
        <v>137</v>
      </c>
      <c r="C6" s="12" t="s">
        <v>98</v>
      </c>
      <c r="E6" s="12" t="s">
        <v>127</v>
      </c>
      <c r="G6" s="12" t="s">
        <v>133</v>
      </c>
      <c r="I6" s="12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R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2" width="8.7109375" style="0" customWidth="1"/>
    <col min="3" max="3" width="82.8515625" style="0" customWidth="1"/>
    <col min="4" max="5" width="8.7109375" style="0" customWidth="1"/>
    <col min="6" max="6" width="10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4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39.75" customHeight="1">
      <c r="A3" s="2" t="s">
        <v>90</v>
      </c>
      <c r="C3" s="8" t="s">
        <v>106</v>
      </c>
      <c r="E3" s="3" t="s">
        <v>107</v>
      </c>
      <c r="F3" s="3"/>
      <c r="I3" s="3" t="s">
        <v>138</v>
      </c>
      <c r="J3" s="3"/>
      <c r="M3" s="3" t="s">
        <v>139</v>
      </c>
      <c r="N3" s="3"/>
      <c r="Q3" s="3" t="s">
        <v>140</v>
      </c>
      <c r="R3" s="3"/>
    </row>
    <row r="4" spans="1:18" ht="15">
      <c r="A4" t="s">
        <v>141</v>
      </c>
      <c r="C4" t="s">
        <v>109</v>
      </c>
      <c r="F4" s="9">
        <v>700000</v>
      </c>
      <c r="J4" s="5" t="s">
        <v>98</v>
      </c>
      <c r="N4" s="5" t="s">
        <v>98</v>
      </c>
      <c r="R4" s="9">
        <v>0</v>
      </c>
    </row>
    <row r="5" spans="1:18" ht="15">
      <c r="A5" t="s">
        <v>67</v>
      </c>
      <c r="C5" t="s">
        <v>109</v>
      </c>
      <c r="F5" s="9">
        <v>475000</v>
      </c>
      <c r="J5" s="5" t="s">
        <v>142</v>
      </c>
      <c r="N5" s="5" t="s">
        <v>143</v>
      </c>
      <c r="R5" s="9">
        <v>450000</v>
      </c>
    </row>
    <row r="6" spans="1:18" ht="15">
      <c r="A6" t="s">
        <v>97</v>
      </c>
      <c r="C6" t="s">
        <v>109</v>
      </c>
      <c r="F6" s="9">
        <v>410000</v>
      </c>
      <c r="J6" s="5" t="s">
        <v>142</v>
      </c>
      <c r="N6" s="5" t="s">
        <v>144</v>
      </c>
      <c r="R6" s="9">
        <v>350000</v>
      </c>
    </row>
    <row r="7" spans="1:18" ht="15">
      <c r="A7" t="s">
        <v>145</v>
      </c>
      <c r="C7" t="s">
        <v>146</v>
      </c>
      <c r="F7" s="9">
        <v>126000</v>
      </c>
      <c r="J7" s="5" t="s">
        <v>142</v>
      </c>
      <c r="N7" s="5" t="s">
        <v>142</v>
      </c>
      <c r="R7" s="9">
        <v>118000</v>
      </c>
    </row>
    <row r="8" spans="1:18" ht="15">
      <c r="A8" t="s">
        <v>147</v>
      </c>
      <c r="C8" t="s">
        <v>109</v>
      </c>
      <c r="F8" s="9">
        <v>305351</v>
      </c>
      <c r="J8" s="5" t="s">
        <v>142</v>
      </c>
      <c r="N8" s="5" t="s">
        <v>148</v>
      </c>
      <c r="R8" s="9">
        <v>300000</v>
      </c>
    </row>
    <row r="9" spans="1:18" ht="15">
      <c r="A9" t="s">
        <v>149</v>
      </c>
      <c r="C9" t="s">
        <v>109</v>
      </c>
      <c r="F9" s="9">
        <v>435000</v>
      </c>
      <c r="J9" s="5" t="s">
        <v>98</v>
      </c>
      <c r="N9" s="5" t="s">
        <v>98</v>
      </c>
      <c r="R9" s="9">
        <v>0</v>
      </c>
    </row>
    <row r="10" spans="1:18" ht="15">
      <c r="A10" t="s">
        <v>150</v>
      </c>
      <c r="C10" t="s">
        <v>109</v>
      </c>
      <c r="F10" s="9">
        <v>249000</v>
      </c>
      <c r="J10" s="5" t="s">
        <v>142</v>
      </c>
      <c r="N10" s="5" t="s">
        <v>109</v>
      </c>
      <c r="R10" s="9">
        <v>249000</v>
      </c>
    </row>
  </sheetData>
  <sheetProtection selectLockedCells="1" selectUnlockedCells="1"/>
  <mergeCells count="4">
    <mergeCell ref="E3:F3"/>
    <mergeCell ref="I3:J3"/>
    <mergeCell ref="M3:N3"/>
    <mergeCell ref="Q3:R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3.7109375" style="0" customWidth="1"/>
    <col min="5" max="22" width="8.7109375" style="0" customWidth="1"/>
    <col min="23" max="23" width="27.7109375" style="0" customWidth="1"/>
    <col min="24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spans="1:26" ht="39.75" customHeight="1">
      <c r="A5" s="2" t="s">
        <v>152</v>
      </c>
      <c r="C5" s="6" t="s">
        <v>153</v>
      </c>
      <c r="D5" s="6"/>
      <c r="G5" s="3" t="s">
        <v>154</v>
      </c>
      <c r="H5" s="3"/>
      <c r="K5" s="3" t="s">
        <v>155</v>
      </c>
      <c r="L5" s="3"/>
      <c r="O5" s="3" t="s">
        <v>156</v>
      </c>
      <c r="P5" s="3"/>
      <c r="S5" s="3" t="s">
        <v>157</v>
      </c>
      <c r="T5" s="3"/>
      <c r="W5" s="11" t="s">
        <v>158</v>
      </c>
      <c r="Y5" s="3" t="s">
        <v>159</v>
      </c>
      <c r="Z5" s="3"/>
    </row>
    <row r="6" spans="1:26" ht="15">
      <c r="A6" t="s">
        <v>160</v>
      </c>
      <c r="D6" s="5" t="s">
        <v>127</v>
      </c>
      <c r="G6" s="15">
        <v>64750</v>
      </c>
      <c r="H6" s="15"/>
      <c r="K6" s="15">
        <v>34000000</v>
      </c>
      <c r="L6" s="15"/>
      <c r="P6" s="5" t="s">
        <v>161</v>
      </c>
      <c r="T6" s="5" t="s">
        <v>162</v>
      </c>
      <c r="W6" s="9">
        <v>28241513</v>
      </c>
      <c r="Y6" s="15">
        <v>42045</v>
      </c>
      <c r="Z6" s="15"/>
    </row>
    <row r="7" spans="1:26" ht="15">
      <c r="A7" t="s">
        <v>163</v>
      </c>
      <c r="D7" s="5" t="s">
        <v>164</v>
      </c>
      <c r="G7" s="15">
        <v>194250</v>
      </c>
      <c r="H7" s="15"/>
      <c r="K7" s="15">
        <v>227893567</v>
      </c>
      <c r="L7" s="15"/>
      <c r="P7" s="5" t="s">
        <v>165</v>
      </c>
      <c r="T7" s="5" t="s">
        <v>166</v>
      </c>
      <c r="W7" s="9">
        <v>242502044</v>
      </c>
      <c r="Y7" s="15">
        <v>244066</v>
      </c>
      <c r="Z7" s="15"/>
    </row>
    <row r="8" spans="23:26" ht="15">
      <c r="W8" s="2" t="s">
        <v>167</v>
      </c>
      <c r="Y8" s="15">
        <v>286111</v>
      </c>
      <c r="Z8" s="15"/>
    </row>
    <row r="9" spans="23:26" ht="15">
      <c r="W9" s="2" t="s">
        <v>168</v>
      </c>
      <c r="Y9" s="15">
        <v>90650</v>
      </c>
      <c r="Z9" s="15"/>
    </row>
    <row r="10" spans="23:27" ht="15">
      <c r="W10" s="2" t="s">
        <v>169</v>
      </c>
      <c r="Y10" s="16">
        <v>404508</v>
      </c>
      <c r="Z10" s="16"/>
      <c r="AA10" s="2"/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Y5:Z5"/>
    <mergeCell ref="G6:H6"/>
    <mergeCell ref="K6:L6"/>
    <mergeCell ref="Y6:Z6"/>
    <mergeCell ref="G7:H7"/>
    <mergeCell ref="K7:L7"/>
    <mergeCell ref="Y7:Z7"/>
    <mergeCell ref="Y8:Z8"/>
    <mergeCell ref="Y9:Z9"/>
    <mergeCell ref="Y10:Z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W6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3.7109375" style="0" customWidth="1"/>
    <col min="5" max="18" width="8.7109375" style="0" customWidth="1"/>
    <col min="19" max="19" width="20.7109375" style="0" customWidth="1"/>
    <col min="20" max="16384" width="8.7109375" style="0" customWidth="1"/>
  </cols>
  <sheetData>
    <row r="3" spans="1:22" ht="39.75" customHeight="1">
      <c r="A3" s="2" t="s">
        <v>152</v>
      </c>
      <c r="C3" s="6" t="s">
        <v>153</v>
      </c>
      <c r="D3" s="6"/>
      <c r="G3" s="3" t="s">
        <v>154</v>
      </c>
      <c r="H3" s="3"/>
      <c r="K3" s="3" t="s">
        <v>155</v>
      </c>
      <c r="L3" s="3"/>
      <c r="O3" s="3" t="s">
        <v>170</v>
      </c>
      <c r="P3" s="3"/>
      <c r="S3" s="8" t="s">
        <v>171</v>
      </c>
      <c r="U3" s="3" t="s">
        <v>159</v>
      </c>
      <c r="V3" s="3"/>
    </row>
    <row r="4" spans="1:22" ht="15">
      <c r="A4" t="s">
        <v>160</v>
      </c>
      <c r="D4" s="5" t="s">
        <v>172</v>
      </c>
      <c r="G4" s="15">
        <v>32813</v>
      </c>
      <c r="H4" s="15"/>
      <c r="K4" s="15">
        <v>60131507</v>
      </c>
      <c r="L4" s="15"/>
      <c r="P4" s="5" t="s">
        <v>173</v>
      </c>
      <c r="S4" s="9">
        <v>54746029</v>
      </c>
      <c r="U4" s="15">
        <v>29874</v>
      </c>
      <c r="V4" s="15"/>
    </row>
    <row r="5" spans="1:22" ht="15">
      <c r="A5" t="s">
        <v>163</v>
      </c>
      <c r="D5" s="5" t="s">
        <v>174</v>
      </c>
      <c r="G5" s="15">
        <v>60938</v>
      </c>
      <c r="H5" s="15"/>
      <c r="K5" s="15">
        <v>82005445</v>
      </c>
      <c r="L5" s="15"/>
      <c r="P5" s="5" t="s">
        <v>175</v>
      </c>
      <c r="S5" s="9">
        <v>83815750</v>
      </c>
      <c r="U5" s="15">
        <v>62283</v>
      </c>
      <c r="V5" s="15"/>
    </row>
    <row r="6" spans="19:23" ht="15">
      <c r="S6" s="11" t="s">
        <v>176</v>
      </c>
      <c r="U6" s="16">
        <v>92156</v>
      </c>
      <c r="V6" s="16"/>
      <c r="W6" s="2"/>
    </row>
  </sheetData>
  <sheetProtection selectLockedCells="1" selectUnlockedCells="1"/>
  <mergeCells count="12">
    <mergeCell ref="C3:D3"/>
    <mergeCell ref="G3:H3"/>
    <mergeCell ref="K3:L3"/>
    <mergeCell ref="O3:P3"/>
    <mergeCell ref="U3:V3"/>
    <mergeCell ref="G4:H4"/>
    <mergeCell ref="K4:L4"/>
    <mergeCell ref="U4:V4"/>
    <mergeCell ref="G5:H5"/>
    <mergeCell ref="K5:L5"/>
    <mergeCell ref="U5:V5"/>
    <mergeCell ref="U6:V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12" ht="39.75" customHeight="1">
      <c r="A5" s="2" t="s">
        <v>90</v>
      </c>
      <c r="C5" s="3" t="s">
        <v>178</v>
      </c>
      <c r="D5" s="3"/>
      <c r="G5" s="3" t="s">
        <v>179</v>
      </c>
      <c r="H5" s="3"/>
      <c r="K5" s="3" t="s">
        <v>180</v>
      </c>
      <c r="L5" s="3"/>
    </row>
    <row r="6" spans="1:12" ht="15">
      <c r="A6" t="s">
        <v>94</v>
      </c>
      <c r="D6" s="4">
        <v>82834</v>
      </c>
      <c r="H6" s="4">
        <v>113398</v>
      </c>
      <c r="L6" s="9">
        <v>7500000</v>
      </c>
    </row>
    <row r="7" spans="1:12" ht="15">
      <c r="A7" t="s">
        <v>67</v>
      </c>
      <c r="D7" s="4">
        <v>41022</v>
      </c>
      <c r="H7" s="4">
        <v>30240</v>
      </c>
      <c r="L7" s="9">
        <v>2600000</v>
      </c>
    </row>
    <row r="8" spans="1:12" ht="15">
      <c r="A8" t="s">
        <v>97</v>
      </c>
      <c r="D8" s="4">
        <v>29978</v>
      </c>
      <c r="H8" s="4">
        <v>22098</v>
      </c>
      <c r="L8" s="9">
        <v>1900000</v>
      </c>
    </row>
    <row r="9" spans="1:12" ht="15">
      <c r="A9" t="s">
        <v>99</v>
      </c>
      <c r="D9" s="4">
        <v>38469</v>
      </c>
      <c r="H9" s="4">
        <v>6978</v>
      </c>
      <c r="L9" s="9">
        <v>1350000</v>
      </c>
    </row>
    <row r="10" spans="1:12" ht="15">
      <c r="A10" t="s">
        <v>101</v>
      </c>
      <c r="D10" s="4">
        <v>20634</v>
      </c>
      <c r="H10" s="4">
        <v>5234</v>
      </c>
      <c r="L10" s="9">
        <v>800000</v>
      </c>
    </row>
    <row r="11" spans="1:12" ht="15">
      <c r="A11" t="s">
        <v>71</v>
      </c>
      <c r="D11" s="4">
        <v>29978</v>
      </c>
      <c r="H11" s="4">
        <v>22098</v>
      </c>
      <c r="L11" s="9">
        <v>1900000</v>
      </c>
    </row>
    <row r="12" spans="1:12" ht="15">
      <c r="A12" t="s">
        <v>72</v>
      </c>
      <c r="D12" s="4">
        <v>22089</v>
      </c>
      <c r="H12" s="4">
        <v>16283</v>
      </c>
      <c r="L12" s="9">
        <v>1400000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34.7109375" style="0" customWidth="1"/>
    <col min="2" max="2" width="8.7109375" style="0" customWidth="1"/>
    <col min="3" max="3" width="36.7109375" style="0" customWidth="1"/>
    <col min="4" max="16384" width="8.7109375" style="0" customWidth="1"/>
  </cols>
  <sheetData>
    <row r="3" spans="1:3" ht="39.75" customHeight="1">
      <c r="A3" s="8" t="s">
        <v>181</v>
      </c>
      <c r="C3" s="11" t="s">
        <v>182</v>
      </c>
    </row>
    <row r="4" spans="1:3" ht="15">
      <c r="A4" s="12" t="s">
        <v>183</v>
      </c>
      <c r="C4" s="12" t="s">
        <v>184</v>
      </c>
    </row>
    <row r="5" spans="1:3" ht="15">
      <c r="A5" s="12" t="s">
        <v>185</v>
      </c>
      <c r="C5" s="12" t="s">
        <v>186</v>
      </c>
    </row>
    <row r="6" spans="1:3" ht="15">
      <c r="A6" s="12" t="s">
        <v>187</v>
      </c>
      <c r="C6" s="12" t="s">
        <v>188</v>
      </c>
    </row>
    <row r="7" spans="1:3" ht="15">
      <c r="A7" s="12" t="s">
        <v>189</v>
      </c>
      <c r="C7" s="12" t="s">
        <v>190</v>
      </c>
    </row>
    <row r="8" spans="1:3" ht="15">
      <c r="A8" s="12" t="s">
        <v>191</v>
      </c>
      <c r="C8" s="12" t="s">
        <v>192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193</v>
      </c>
      <c r="B2" s="1"/>
      <c r="C2" s="1"/>
      <c r="D2" s="1"/>
      <c r="E2" s="1"/>
      <c r="F2" s="1"/>
    </row>
    <row r="5" spans="1:3" ht="15">
      <c r="A5" s="11" t="s">
        <v>194</v>
      </c>
      <c r="C5" s="11" t="s">
        <v>195</v>
      </c>
    </row>
    <row r="6" spans="1:3" ht="15">
      <c r="A6" s="12" t="s">
        <v>196</v>
      </c>
      <c r="C6" s="12" t="s">
        <v>98</v>
      </c>
    </row>
    <row r="7" spans="1:3" ht="15">
      <c r="A7" s="12" t="s">
        <v>197</v>
      </c>
      <c r="C7" s="12" t="s">
        <v>198</v>
      </c>
    </row>
    <row r="8" spans="1:3" ht="15">
      <c r="A8" s="12" t="s">
        <v>199</v>
      </c>
      <c r="C8" s="12" t="s">
        <v>143</v>
      </c>
    </row>
    <row r="9" spans="1:3" ht="15">
      <c r="A9" s="12" t="s">
        <v>200</v>
      </c>
      <c r="C9" s="12" t="s">
        <v>109</v>
      </c>
    </row>
    <row r="10" spans="1:3" ht="15">
      <c r="A10" s="12" t="s">
        <v>201</v>
      </c>
      <c r="C10" s="12" t="s">
        <v>128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34"/>
  <sheetViews>
    <sheetView workbookViewId="0" topLeftCell="A1">
      <selection activeCell="A1" sqref="A1"/>
    </sheetView>
  </sheetViews>
  <sheetFormatPr defaultColWidth="8.00390625" defaultRowHeight="15"/>
  <cols>
    <col min="1" max="1" width="28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202</v>
      </c>
      <c r="B2" s="1"/>
      <c r="C2" s="1"/>
      <c r="D2" s="1"/>
      <c r="E2" s="1"/>
      <c r="F2" s="1"/>
    </row>
    <row r="5" spans="1:28" ht="39.75" customHeight="1">
      <c r="A5" s="2" t="s">
        <v>203</v>
      </c>
      <c r="C5" s="6" t="s">
        <v>204</v>
      </c>
      <c r="D5" s="6"/>
      <c r="G5" s="3" t="s">
        <v>205</v>
      </c>
      <c r="H5" s="3"/>
      <c r="K5" s="3" t="s">
        <v>206</v>
      </c>
      <c r="L5" s="3"/>
      <c r="O5" s="3" t="s">
        <v>207</v>
      </c>
      <c r="P5" s="3"/>
      <c r="S5" s="3" t="s">
        <v>208</v>
      </c>
      <c r="T5" s="3"/>
      <c r="W5" s="3" t="s">
        <v>209</v>
      </c>
      <c r="X5" s="3"/>
      <c r="AA5" s="6" t="s">
        <v>210</v>
      </c>
      <c r="AB5" s="6"/>
    </row>
    <row r="6" spans="1:28" ht="15">
      <c r="A6" s="2" t="s">
        <v>211</v>
      </c>
      <c r="C6" s="6" t="s">
        <v>212</v>
      </c>
      <c r="D6" s="6"/>
      <c r="G6" s="6" t="s">
        <v>213</v>
      </c>
      <c r="H6" s="6"/>
      <c r="K6" s="6" t="s">
        <v>214</v>
      </c>
      <c r="L6" s="6"/>
      <c r="O6" s="6" t="s">
        <v>215</v>
      </c>
      <c r="P6" s="6"/>
      <c r="S6" s="6" t="s">
        <v>216</v>
      </c>
      <c r="T6" s="6"/>
      <c r="W6" s="6" t="s">
        <v>217</v>
      </c>
      <c r="X6" s="6"/>
      <c r="AA6" s="6" t="s">
        <v>218</v>
      </c>
      <c r="AB6" s="6"/>
    </row>
    <row r="7" spans="2:29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8" ht="15">
      <c r="A8" t="s">
        <v>94</v>
      </c>
      <c r="D8" s="5">
        <v>2022</v>
      </c>
      <c r="H8" s="4">
        <v>596795</v>
      </c>
      <c r="L8" s="5" t="s">
        <v>6</v>
      </c>
      <c r="P8" s="4">
        <v>7499989</v>
      </c>
      <c r="T8" s="5" t="s">
        <v>6</v>
      </c>
      <c r="X8" s="4">
        <v>2183483</v>
      </c>
      <c r="AB8" s="4">
        <v>10280267</v>
      </c>
    </row>
    <row r="9" spans="1:28" ht="15">
      <c r="A9" t="s">
        <v>219</v>
      </c>
      <c r="D9" s="5">
        <v>2021</v>
      </c>
      <c r="H9" s="4">
        <v>675000</v>
      </c>
      <c r="L9" s="5" t="s">
        <v>6</v>
      </c>
      <c r="P9" s="4">
        <v>7249979</v>
      </c>
      <c r="T9" s="4">
        <v>837000</v>
      </c>
      <c r="X9" s="4">
        <v>6080</v>
      </c>
      <c r="AB9" s="4">
        <v>8768059</v>
      </c>
    </row>
    <row r="10" spans="1:28" ht="15">
      <c r="A10" t="s">
        <v>220</v>
      </c>
      <c r="D10" s="5">
        <v>2020</v>
      </c>
      <c r="H10" s="4">
        <v>547355</v>
      </c>
      <c r="L10" s="5" t="s">
        <v>6</v>
      </c>
      <c r="P10" s="4">
        <v>6200006</v>
      </c>
      <c r="T10" s="4">
        <v>253125</v>
      </c>
      <c r="X10" s="4">
        <v>855</v>
      </c>
      <c r="AB10" s="4">
        <v>7001341</v>
      </c>
    </row>
    <row r="11" spans="2:29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8" ht="15">
      <c r="A12" t="s">
        <v>221</v>
      </c>
      <c r="D12" s="5">
        <v>2022</v>
      </c>
      <c r="H12" s="4">
        <v>577500</v>
      </c>
      <c r="L12" s="5" t="s">
        <v>6</v>
      </c>
      <c r="P12" s="5" t="s">
        <v>6</v>
      </c>
      <c r="T12" s="5" t="s">
        <v>6</v>
      </c>
      <c r="X12" s="4">
        <v>108</v>
      </c>
      <c r="AB12" s="4">
        <v>577608</v>
      </c>
    </row>
    <row r="13" ht="15">
      <c r="A13" t="s">
        <v>222</v>
      </c>
    </row>
    <row r="14" spans="2:29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8" ht="15">
      <c r="A15" t="s">
        <v>67</v>
      </c>
      <c r="D15" s="5">
        <v>2022</v>
      </c>
      <c r="H15" s="4">
        <v>475000</v>
      </c>
      <c r="L15" s="5" t="s">
        <v>6</v>
      </c>
      <c r="P15" s="4">
        <v>2600005</v>
      </c>
      <c r="T15" s="4">
        <v>450000</v>
      </c>
      <c r="X15" s="4">
        <v>6564</v>
      </c>
      <c r="AB15" s="4">
        <v>3531569</v>
      </c>
    </row>
    <row r="16" spans="1:28" ht="15">
      <c r="A16" t="s">
        <v>223</v>
      </c>
      <c r="D16" s="5">
        <v>2021</v>
      </c>
      <c r="H16" s="4">
        <v>450000</v>
      </c>
      <c r="L16" s="5" t="s">
        <v>6</v>
      </c>
      <c r="P16" s="4">
        <v>2599997</v>
      </c>
      <c r="T16" s="4">
        <v>558000</v>
      </c>
      <c r="X16" s="4">
        <v>6080</v>
      </c>
      <c r="AB16" s="4">
        <v>3614077</v>
      </c>
    </row>
    <row r="17" spans="4:28" ht="15">
      <c r="D17" s="5">
        <v>2020</v>
      </c>
      <c r="H17" s="4">
        <v>435000</v>
      </c>
      <c r="L17" s="5" t="s">
        <v>6</v>
      </c>
      <c r="P17" s="4">
        <v>2199987</v>
      </c>
      <c r="T17" s="4">
        <v>217500</v>
      </c>
      <c r="X17" s="4">
        <v>6080</v>
      </c>
      <c r="AB17" s="4">
        <v>2858567</v>
      </c>
    </row>
    <row r="18" spans="2:29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8" ht="15">
      <c r="A19" t="s">
        <v>97</v>
      </c>
      <c r="D19" s="5">
        <v>2022</v>
      </c>
      <c r="H19" s="4">
        <v>410000</v>
      </c>
      <c r="L19" s="4">
        <v>300000</v>
      </c>
      <c r="P19" s="4">
        <v>1899996</v>
      </c>
      <c r="T19" s="4">
        <v>350000</v>
      </c>
      <c r="X19" s="4">
        <v>72443</v>
      </c>
      <c r="AB19" s="4">
        <v>3032439</v>
      </c>
    </row>
    <row r="20" spans="1:28" ht="15">
      <c r="A20" t="s">
        <v>224</v>
      </c>
      <c r="D20" s="5">
        <v>2021</v>
      </c>
      <c r="H20" s="4">
        <v>175565</v>
      </c>
      <c r="L20" s="4">
        <v>349700</v>
      </c>
      <c r="P20" s="4">
        <v>526015</v>
      </c>
      <c r="T20" s="4">
        <v>212833</v>
      </c>
      <c r="X20" s="4">
        <v>318456</v>
      </c>
      <c r="AB20" s="4">
        <v>1582569</v>
      </c>
    </row>
    <row r="21" spans="2:29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8" ht="15">
      <c r="A22" t="s">
        <v>69</v>
      </c>
      <c r="D22" s="5">
        <v>2022</v>
      </c>
      <c r="H22" s="4">
        <v>404002</v>
      </c>
      <c r="L22" s="4">
        <v>225000</v>
      </c>
      <c r="P22" s="4">
        <v>1349985</v>
      </c>
      <c r="T22" s="4">
        <v>663664</v>
      </c>
      <c r="X22" s="4">
        <v>5864</v>
      </c>
      <c r="AB22" s="4">
        <v>2648515</v>
      </c>
    </row>
    <row r="23" ht="15">
      <c r="A23" t="s">
        <v>225</v>
      </c>
    </row>
    <row r="24" spans="2:29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8" ht="15">
      <c r="A25" t="s">
        <v>72</v>
      </c>
      <c r="D25" s="5">
        <v>2022</v>
      </c>
      <c r="H25" s="4">
        <v>248916</v>
      </c>
      <c r="L25" s="5" t="s">
        <v>6</v>
      </c>
      <c r="P25" s="4">
        <v>1400007</v>
      </c>
      <c r="T25" s="4">
        <v>249000</v>
      </c>
      <c r="X25" s="4">
        <v>5763</v>
      </c>
      <c r="AB25" s="4">
        <v>1903686</v>
      </c>
    </row>
    <row r="26" spans="1:28" ht="15">
      <c r="A26" t="s">
        <v>226</v>
      </c>
      <c r="D26" s="5">
        <v>2021</v>
      </c>
      <c r="H26" s="4">
        <v>375000</v>
      </c>
      <c r="L26" s="4">
        <v>250000</v>
      </c>
      <c r="P26" s="4">
        <v>1299999</v>
      </c>
      <c r="T26" s="4">
        <v>465000</v>
      </c>
      <c r="X26" s="4">
        <v>159646</v>
      </c>
      <c r="AB26" s="4">
        <v>2549645</v>
      </c>
    </row>
    <row r="27" spans="4:28" ht="15">
      <c r="D27" s="5">
        <v>2020</v>
      </c>
      <c r="H27" s="4">
        <v>375000</v>
      </c>
      <c r="L27" s="5" t="s">
        <v>6</v>
      </c>
      <c r="P27" s="4">
        <v>1099993</v>
      </c>
      <c r="T27" s="4">
        <v>187500</v>
      </c>
      <c r="X27" s="4">
        <v>6080</v>
      </c>
      <c r="AB27" s="4">
        <v>1668573</v>
      </c>
    </row>
    <row r="28" spans="2:29" ht="1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8" ht="15">
      <c r="A29" t="s">
        <v>70</v>
      </c>
      <c r="D29" s="5">
        <v>2022</v>
      </c>
      <c r="H29" s="4">
        <v>373831</v>
      </c>
      <c r="L29" s="5" t="s">
        <v>6</v>
      </c>
      <c r="P29" s="4">
        <v>799998</v>
      </c>
      <c r="T29" s="4">
        <v>300000</v>
      </c>
      <c r="X29" s="4">
        <v>50939</v>
      </c>
      <c r="AB29" s="4">
        <v>1524768</v>
      </c>
    </row>
    <row r="30" ht="15">
      <c r="A30" t="s">
        <v>227</v>
      </c>
    </row>
    <row r="31" spans="2:29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8" ht="15">
      <c r="A32" t="s">
        <v>71</v>
      </c>
      <c r="D32" s="5">
        <v>2022</v>
      </c>
      <c r="H32" s="4">
        <v>153365</v>
      </c>
      <c r="L32" s="5" t="s">
        <v>6</v>
      </c>
      <c r="P32" s="4">
        <v>1899996</v>
      </c>
      <c r="T32" s="5" t="s">
        <v>6</v>
      </c>
      <c r="X32" s="4">
        <v>9275</v>
      </c>
      <c r="AB32" s="4">
        <v>2062636</v>
      </c>
    </row>
    <row r="33" spans="1:28" ht="15">
      <c r="A33" t="s">
        <v>228</v>
      </c>
      <c r="D33" s="5">
        <v>2021</v>
      </c>
      <c r="H33" s="4">
        <v>431837</v>
      </c>
      <c r="L33" s="4">
        <v>250000</v>
      </c>
      <c r="P33" s="4">
        <v>1800028</v>
      </c>
      <c r="T33" s="4">
        <v>539400</v>
      </c>
      <c r="X33" s="4">
        <v>168329</v>
      </c>
      <c r="AB33" s="4">
        <v>3189593</v>
      </c>
    </row>
    <row r="34" spans="4:28" ht="15">
      <c r="D34" s="5">
        <v>2020</v>
      </c>
      <c r="H34" s="4">
        <v>395000</v>
      </c>
      <c r="L34" s="5" t="s">
        <v>6</v>
      </c>
      <c r="P34" s="4">
        <v>1249981</v>
      </c>
      <c r="T34" s="4">
        <v>197500</v>
      </c>
      <c r="X34" s="4">
        <v>6080</v>
      </c>
      <c r="AB34" s="4">
        <v>1848561</v>
      </c>
    </row>
  </sheetData>
  <sheetProtection selectLockedCells="1" selectUnlockedCells="1"/>
  <mergeCells count="71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B7:E7"/>
    <mergeCell ref="F7:I7"/>
    <mergeCell ref="J7:M7"/>
    <mergeCell ref="N7:Q7"/>
    <mergeCell ref="R7:U7"/>
    <mergeCell ref="V7:Y7"/>
    <mergeCell ref="Z7:AC7"/>
    <mergeCell ref="B11:E11"/>
    <mergeCell ref="F11:I11"/>
    <mergeCell ref="J11:M11"/>
    <mergeCell ref="N11:Q11"/>
    <mergeCell ref="R11:U11"/>
    <mergeCell ref="V11:Y11"/>
    <mergeCell ref="Z11:AC11"/>
    <mergeCell ref="B14:E14"/>
    <mergeCell ref="F14:I14"/>
    <mergeCell ref="J14:M14"/>
    <mergeCell ref="N14:Q14"/>
    <mergeCell ref="R14:U14"/>
    <mergeCell ref="V14:Y14"/>
    <mergeCell ref="Z14:AC14"/>
    <mergeCell ref="B18:E18"/>
    <mergeCell ref="F18:I18"/>
    <mergeCell ref="J18:M18"/>
    <mergeCell ref="N18:Q18"/>
    <mergeCell ref="R18:U18"/>
    <mergeCell ref="V18:Y18"/>
    <mergeCell ref="Z18:AC18"/>
    <mergeCell ref="B21:E21"/>
    <mergeCell ref="F21:I21"/>
    <mergeCell ref="J21:M21"/>
    <mergeCell ref="N21:Q21"/>
    <mergeCell ref="R21:U21"/>
    <mergeCell ref="V21:Y21"/>
    <mergeCell ref="Z21:AC21"/>
    <mergeCell ref="B24:E24"/>
    <mergeCell ref="F24:I24"/>
    <mergeCell ref="J24:M24"/>
    <mergeCell ref="N24:Q24"/>
    <mergeCell ref="R24:U24"/>
    <mergeCell ref="V24:Y24"/>
    <mergeCell ref="Z24:AC24"/>
    <mergeCell ref="B28:E28"/>
    <mergeCell ref="F28:I28"/>
    <mergeCell ref="J28:M28"/>
    <mergeCell ref="N28:Q28"/>
    <mergeCell ref="R28:U28"/>
    <mergeCell ref="V28:Y28"/>
    <mergeCell ref="Z28:AC28"/>
    <mergeCell ref="B31:E31"/>
    <mergeCell ref="F31:I31"/>
    <mergeCell ref="J31:M31"/>
    <mergeCell ref="N31:Q31"/>
    <mergeCell ref="R31:U31"/>
    <mergeCell ref="V31:Y31"/>
    <mergeCell ref="Z31:AC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O21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229</v>
      </c>
      <c r="B2" s="1"/>
      <c r="C2" s="1"/>
      <c r="D2" s="1"/>
      <c r="E2" s="1"/>
      <c r="F2" s="1"/>
    </row>
    <row r="5" spans="1:40" ht="39.75" customHeight="1">
      <c r="A5" s="2" t="s">
        <v>230</v>
      </c>
      <c r="C5" s="3" t="s">
        <v>231</v>
      </c>
      <c r="D5" s="3"/>
      <c r="G5" s="3" t="s">
        <v>232</v>
      </c>
      <c r="H5" s="3"/>
      <c r="K5" s="3" t="s">
        <v>233</v>
      </c>
      <c r="L5" s="3"/>
      <c r="O5" s="3" t="s">
        <v>234</v>
      </c>
      <c r="P5" s="3"/>
      <c r="S5" s="3" t="s">
        <v>235</v>
      </c>
      <c r="T5" s="3"/>
      <c r="W5" s="3" t="s">
        <v>236</v>
      </c>
      <c r="X5" s="3"/>
      <c r="AA5" s="3" t="s">
        <v>237</v>
      </c>
      <c r="AB5" s="3"/>
      <c r="AE5" s="3" t="s">
        <v>238</v>
      </c>
      <c r="AF5" s="3"/>
      <c r="AI5" s="3" t="s">
        <v>239</v>
      </c>
      <c r="AJ5" s="3"/>
      <c r="AM5" s="3" t="s">
        <v>240</v>
      </c>
      <c r="AN5" s="3"/>
    </row>
    <row r="6" spans="2:41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0" ht="15">
      <c r="A7" t="s">
        <v>241</v>
      </c>
      <c r="D7" s="4">
        <v>2100000</v>
      </c>
      <c r="H7" s="9">
        <v>15249</v>
      </c>
      <c r="L7" s="4">
        <v>18442</v>
      </c>
      <c r="P7" s="4">
        <v>44000</v>
      </c>
      <c r="T7" s="5" t="s">
        <v>6</v>
      </c>
      <c r="X7" s="4">
        <v>5000</v>
      </c>
      <c r="AB7" s="5" t="s">
        <v>6</v>
      </c>
      <c r="AF7" s="5" t="s">
        <v>6</v>
      </c>
      <c r="AJ7" s="4">
        <v>792</v>
      </c>
      <c r="AN7" s="4">
        <v>2183483</v>
      </c>
    </row>
    <row r="8" spans="2:41" ht="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0" ht="15">
      <c r="A9" t="s">
        <v>242</v>
      </c>
      <c r="D9" s="5" t="s">
        <v>6</v>
      </c>
      <c r="H9" s="5" t="s">
        <v>6</v>
      </c>
      <c r="L9" s="5" t="s">
        <v>6</v>
      </c>
      <c r="P9" s="5" t="s">
        <v>6</v>
      </c>
      <c r="T9" s="5" t="s">
        <v>6</v>
      </c>
      <c r="X9" s="5" t="s">
        <v>6</v>
      </c>
      <c r="AB9" s="5" t="s">
        <v>6</v>
      </c>
      <c r="AF9" s="5" t="s">
        <v>6</v>
      </c>
      <c r="AJ9" s="4">
        <v>108</v>
      </c>
      <c r="AN9" s="4">
        <v>108</v>
      </c>
    </row>
    <row r="10" spans="2:41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0" ht="15">
      <c r="A11" t="s">
        <v>243</v>
      </c>
      <c r="D11" s="5" t="s">
        <v>6</v>
      </c>
      <c r="H11" s="5" t="s">
        <v>6</v>
      </c>
      <c r="L11" s="5" t="s">
        <v>6</v>
      </c>
      <c r="P11" s="5" t="s">
        <v>6</v>
      </c>
      <c r="T11" s="5" t="s">
        <v>6</v>
      </c>
      <c r="X11" s="4">
        <v>5000</v>
      </c>
      <c r="AB11" s="4">
        <v>700</v>
      </c>
      <c r="AF11" s="5" t="s">
        <v>6</v>
      </c>
      <c r="AJ11" s="4">
        <v>864</v>
      </c>
      <c r="AN11" s="4">
        <v>6564</v>
      </c>
    </row>
    <row r="12" spans="2:41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0" ht="15">
      <c r="A13" t="s">
        <v>97</v>
      </c>
      <c r="D13" s="5" t="s">
        <v>6</v>
      </c>
      <c r="H13" s="5" t="s">
        <v>6</v>
      </c>
      <c r="L13" s="5" t="s">
        <v>6</v>
      </c>
      <c r="P13" s="5" t="s">
        <v>6</v>
      </c>
      <c r="T13" s="5" t="s">
        <v>6</v>
      </c>
      <c r="X13" s="4">
        <v>5000</v>
      </c>
      <c r="AB13" s="5" t="s">
        <v>6</v>
      </c>
      <c r="AF13" s="4">
        <v>66579</v>
      </c>
      <c r="AJ13" s="4">
        <v>864</v>
      </c>
      <c r="AN13" s="4">
        <v>72443</v>
      </c>
    </row>
    <row r="14" spans="2:41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0" ht="15">
      <c r="A15" t="s">
        <v>69</v>
      </c>
      <c r="D15" s="5" t="s">
        <v>6</v>
      </c>
      <c r="H15" s="5" t="s">
        <v>6</v>
      </c>
      <c r="L15" s="5" t="s">
        <v>6</v>
      </c>
      <c r="P15" s="5" t="s">
        <v>6</v>
      </c>
      <c r="T15" s="5" t="s">
        <v>6</v>
      </c>
      <c r="X15" s="4">
        <v>5000</v>
      </c>
      <c r="AB15" s="5" t="s">
        <v>6</v>
      </c>
      <c r="AF15" s="5" t="s">
        <v>6</v>
      </c>
      <c r="AJ15" s="4">
        <v>864</v>
      </c>
      <c r="AN15" s="4">
        <v>5864</v>
      </c>
    </row>
    <row r="16" spans="2:41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0" ht="15">
      <c r="A17" t="s">
        <v>244</v>
      </c>
      <c r="D17" s="5" t="s">
        <v>6</v>
      </c>
      <c r="H17" s="5" t="s">
        <v>6</v>
      </c>
      <c r="L17" s="5" t="s">
        <v>6</v>
      </c>
      <c r="P17" s="5" t="s">
        <v>6</v>
      </c>
      <c r="T17" s="5" t="s">
        <v>6</v>
      </c>
      <c r="X17" s="4">
        <v>5000</v>
      </c>
      <c r="AB17" s="4">
        <v>187</v>
      </c>
      <c r="AF17" s="5" t="s">
        <v>6</v>
      </c>
      <c r="AJ17" s="4">
        <v>576</v>
      </c>
      <c r="AN17" s="4">
        <v>5763</v>
      </c>
    </row>
    <row r="18" spans="2:41" ht="1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0" ht="15">
      <c r="A19" t="s">
        <v>70</v>
      </c>
      <c r="D19" s="5" t="s">
        <v>6</v>
      </c>
      <c r="H19" s="5" t="s">
        <v>6</v>
      </c>
      <c r="L19" s="5" t="s">
        <v>6</v>
      </c>
      <c r="P19" s="5" t="s">
        <v>6</v>
      </c>
      <c r="T19" s="4">
        <v>45075</v>
      </c>
      <c r="X19" s="4">
        <v>5000</v>
      </c>
      <c r="AB19" s="5" t="s">
        <v>6</v>
      </c>
      <c r="AF19" s="5" t="s">
        <v>6</v>
      </c>
      <c r="AJ19" s="4">
        <v>864</v>
      </c>
      <c r="AN19" s="4">
        <v>50939</v>
      </c>
    </row>
    <row r="20" spans="2:41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0" ht="15">
      <c r="A21" t="s">
        <v>71</v>
      </c>
      <c r="D21" s="5" t="s">
        <v>6</v>
      </c>
      <c r="H21" s="5" t="s">
        <v>6</v>
      </c>
      <c r="L21" s="4">
        <v>3915</v>
      </c>
      <c r="P21" s="5" t="s">
        <v>6</v>
      </c>
      <c r="T21" s="5" t="s">
        <v>6</v>
      </c>
      <c r="X21" s="4">
        <v>5000</v>
      </c>
      <c r="AB21" s="5" t="s">
        <v>6</v>
      </c>
      <c r="AF21" s="5" t="s">
        <v>6</v>
      </c>
      <c r="AJ21" s="4">
        <v>360</v>
      </c>
      <c r="AN21" s="4">
        <v>9275</v>
      </c>
    </row>
  </sheetData>
  <sheetProtection selectLockedCells="1" selectUnlockedCells="1"/>
  <mergeCells count="91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AI5:AJ5"/>
    <mergeCell ref="AM5:AN5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AL6:AO6"/>
    <mergeCell ref="B8:E8"/>
    <mergeCell ref="F8:I8"/>
    <mergeCell ref="J8:M8"/>
    <mergeCell ref="N8:Q8"/>
    <mergeCell ref="R8:U8"/>
    <mergeCell ref="V8:Y8"/>
    <mergeCell ref="Z8:AC8"/>
    <mergeCell ref="AD8:AG8"/>
    <mergeCell ref="AH8:AK8"/>
    <mergeCell ref="AL8:AO8"/>
    <mergeCell ref="B10:E10"/>
    <mergeCell ref="F10:I10"/>
    <mergeCell ref="J10:M10"/>
    <mergeCell ref="N10:Q10"/>
    <mergeCell ref="R10:U10"/>
    <mergeCell ref="V10:Y10"/>
    <mergeCell ref="Z10:AC10"/>
    <mergeCell ref="AD10:AG10"/>
    <mergeCell ref="AH10:AK10"/>
    <mergeCell ref="AL10:AO10"/>
    <mergeCell ref="B12:E12"/>
    <mergeCell ref="F12:I12"/>
    <mergeCell ref="J12:M12"/>
    <mergeCell ref="N12:Q12"/>
    <mergeCell ref="R12:U12"/>
    <mergeCell ref="V12:Y12"/>
    <mergeCell ref="Z12:AC12"/>
    <mergeCell ref="AD12:AG12"/>
    <mergeCell ref="AH12:AK12"/>
    <mergeCell ref="AL12:AO12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AL14:AO14"/>
    <mergeCell ref="B16:E16"/>
    <mergeCell ref="F16:I16"/>
    <mergeCell ref="J16:M16"/>
    <mergeCell ref="N16:Q16"/>
    <mergeCell ref="R16:U16"/>
    <mergeCell ref="V16:Y16"/>
    <mergeCell ref="Z16:AC16"/>
    <mergeCell ref="AD16:AG16"/>
    <mergeCell ref="AH16:AK16"/>
    <mergeCell ref="AL16:AO16"/>
    <mergeCell ref="B18:E18"/>
    <mergeCell ref="F18:I18"/>
    <mergeCell ref="J18:M18"/>
    <mergeCell ref="N18:Q18"/>
    <mergeCell ref="R18:U18"/>
    <mergeCell ref="V18:Y18"/>
    <mergeCell ref="Z18:AC18"/>
    <mergeCell ref="AD18:AG18"/>
    <mergeCell ref="AH18:AK18"/>
    <mergeCell ref="AL18:AO18"/>
    <mergeCell ref="B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J4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1:36" ht="39.75" customHeight="1">
      <c r="A5" s="2" t="s">
        <v>1</v>
      </c>
      <c r="C5" s="3" t="s">
        <v>246</v>
      </c>
      <c r="D5" s="3"/>
      <c r="G5" s="3" t="s">
        <v>247</v>
      </c>
      <c r="H5" s="3"/>
      <c r="I5" s="3"/>
      <c r="J5" s="3"/>
      <c r="K5" s="3"/>
      <c r="L5" s="3"/>
      <c r="M5" s="3"/>
      <c r="N5" s="3"/>
      <c r="O5" s="3"/>
      <c r="P5" s="3"/>
      <c r="S5" s="6" t="s">
        <v>248</v>
      </c>
      <c r="T5" s="6"/>
      <c r="U5" s="6"/>
      <c r="V5" s="6"/>
      <c r="W5" s="6"/>
      <c r="X5" s="6"/>
      <c r="Y5" s="6"/>
      <c r="Z5" s="6"/>
      <c r="AA5" s="6"/>
      <c r="AB5" s="6"/>
      <c r="AE5" s="3" t="s">
        <v>249</v>
      </c>
      <c r="AF5" s="3"/>
      <c r="AI5" s="3" t="s">
        <v>250</v>
      </c>
      <c r="AJ5" s="3"/>
    </row>
    <row r="6" spans="7:28" ht="15">
      <c r="G6" s="6" t="s">
        <v>251</v>
      </c>
      <c r="H6" s="6"/>
      <c r="K6" s="6" t="s">
        <v>252</v>
      </c>
      <c r="L6" s="6"/>
      <c r="O6" s="6" t="s">
        <v>253</v>
      </c>
      <c r="P6" s="6"/>
      <c r="S6" s="6" t="s">
        <v>254</v>
      </c>
      <c r="T6" s="6"/>
      <c r="W6" s="6" t="s">
        <v>255</v>
      </c>
      <c r="X6" s="6"/>
      <c r="AA6" s="6" t="s">
        <v>256</v>
      </c>
      <c r="AB6" s="6"/>
    </row>
    <row r="8" spans="1:36" ht="15">
      <c r="A8" s="2" t="s">
        <v>211</v>
      </c>
      <c r="C8" s="6" t="s">
        <v>212</v>
      </c>
      <c r="D8" s="6"/>
      <c r="G8" s="6" t="s">
        <v>213</v>
      </c>
      <c r="H8" s="6"/>
      <c r="K8" s="6" t="s">
        <v>214</v>
      </c>
      <c r="L8" s="6"/>
      <c r="O8" s="6" t="s">
        <v>215</v>
      </c>
      <c r="P8" s="6"/>
      <c r="S8" s="6" t="s">
        <v>257</v>
      </c>
      <c r="T8" s="6"/>
      <c r="W8" s="6" t="s">
        <v>216</v>
      </c>
      <c r="X8" s="6"/>
      <c r="AA8" s="6" t="s">
        <v>258</v>
      </c>
      <c r="AB8" s="6"/>
      <c r="AE8" s="6" t="s">
        <v>217</v>
      </c>
      <c r="AF8" s="6"/>
      <c r="AI8" s="6" t="s">
        <v>259</v>
      </c>
      <c r="AJ8" s="6"/>
    </row>
    <row r="9" spans="1:36" ht="15">
      <c r="A9" t="s">
        <v>94</v>
      </c>
      <c r="D9" s="5" t="s">
        <v>6</v>
      </c>
      <c r="H9" s="5" t="s">
        <v>6</v>
      </c>
      <c r="L9" s="5" t="s">
        <v>6</v>
      </c>
      <c r="P9" s="5" t="s">
        <v>6</v>
      </c>
      <c r="T9" s="5" t="s">
        <v>6</v>
      </c>
      <c r="X9" s="5" t="s">
        <v>6</v>
      </c>
      <c r="AB9" s="5" t="s">
        <v>6</v>
      </c>
      <c r="AF9" s="5" t="s">
        <v>6</v>
      </c>
      <c r="AJ9" s="5" t="s">
        <v>6</v>
      </c>
    </row>
    <row r="10" spans="1:36" ht="15">
      <c r="A10" t="s">
        <v>260</v>
      </c>
      <c r="D10" s="5" t="s">
        <v>6</v>
      </c>
      <c r="H10" s="4">
        <v>175000</v>
      </c>
      <c r="L10" s="4">
        <v>700000</v>
      </c>
      <c r="P10" s="4">
        <v>1400000</v>
      </c>
      <c r="T10" s="5" t="s">
        <v>6</v>
      </c>
      <c r="X10" s="5" t="s">
        <v>6</v>
      </c>
      <c r="AB10" s="5" t="s">
        <v>6</v>
      </c>
      <c r="AF10" s="5" t="s">
        <v>6</v>
      </c>
      <c r="AJ10" s="5" t="s">
        <v>6</v>
      </c>
    </row>
    <row r="11" spans="1:36" ht="15">
      <c r="A11" t="s">
        <v>261</v>
      </c>
      <c r="D11" s="5" t="s">
        <v>262</v>
      </c>
      <c r="H11" s="5" t="s">
        <v>6</v>
      </c>
      <c r="L11" s="5" t="s">
        <v>6</v>
      </c>
      <c r="P11" s="5" t="s">
        <v>6</v>
      </c>
      <c r="T11" s="5" t="s">
        <v>6</v>
      </c>
      <c r="X11" s="5" t="s">
        <v>6</v>
      </c>
      <c r="AB11" s="5" t="s">
        <v>6</v>
      </c>
      <c r="AF11" s="4">
        <v>82834</v>
      </c>
      <c r="AJ11" s="4">
        <v>2625009</v>
      </c>
    </row>
    <row r="12" spans="1:36" ht="15">
      <c r="A12" t="s">
        <v>263</v>
      </c>
      <c r="D12" s="5" t="s">
        <v>262</v>
      </c>
      <c r="H12" s="5" t="s">
        <v>6</v>
      </c>
      <c r="L12" s="5" t="s">
        <v>6</v>
      </c>
      <c r="P12" s="5" t="s">
        <v>6</v>
      </c>
      <c r="T12" s="4">
        <v>56699</v>
      </c>
      <c r="X12" s="4">
        <v>113398</v>
      </c>
      <c r="AB12" s="4">
        <v>226796</v>
      </c>
      <c r="AF12" s="5" t="s">
        <v>6</v>
      </c>
      <c r="AJ12" s="4">
        <v>4874980</v>
      </c>
    </row>
    <row r="13" spans="1:36" ht="15">
      <c r="A13" t="s">
        <v>45</v>
      </c>
      <c r="D13" s="5" t="s">
        <v>6</v>
      </c>
      <c r="H13" s="5" t="s">
        <v>6</v>
      </c>
      <c r="L13" s="5" t="s">
        <v>6</v>
      </c>
      <c r="P13" s="5" t="s">
        <v>6</v>
      </c>
      <c r="T13" s="5" t="s">
        <v>6</v>
      </c>
      <c r="X13" s="5" t="s">
        <v>6</v>
      </c>
      <c r="AB13" s="5" t="s">
        <v>6</v>
      </c>
      <c r="AF13" s="5" t="s">
        <v>6</v>
      </c>
      <c r="AJ13" s="5" t="s">
        <v>6</v>
      </c>
    </row>
    <row r="14" spans="1:36" ht="15">
      <c r="A14" t="s">
        <v>67</v>
      </c>
      <c r="D14" s="5" t="s">
        <v>6</v>
      </c>
      <c r="H14" s="5" t="s">
        <v>6</v>
      </c>
      <c r="L14" s="5" t="s">
        <v>6</v>
      </c>
      <c r="P14" s="5" t="s">
        <v>6</v>
      </c>
      <c r="T14" s="5" t="s">
        <v>6</v>
      </c>
      <c r="X14" s="5" t="s">
        <v>6</v>
      </c>
      <c r="AB14" s="5" t="s">
        <v>6</v>
      </c>
      <c r="AF14" s="5" t="s">
        <v>6</v>
      </c>
      <c r="AJ14" s="5" t="s">
        <v>6</v>
      </c>
    </row>
    <row r="15" spans="1:36" ht="15">
      <c r="A15" t="s">
        <v>260</v>
      </c>
      <c r="D15" s="5" t="s">
        <v>6</v>
      </c>
      <c r="H15" s="4">
        <v>118750</v>
      </c>
      <c r="L15" s="4">
        <v>475000</v>
      </c>
      <c r="P15" s="4">
        <v>950000</v>
      </c>
      <c r="T15" s="5" t="s">
        <v>6</v>
      </c>
      <c r="X15" s="5" t="s">
        <v>6</v>
      </c>
      <c r="AB15" s="5" t="s">
        <v>6</v>
      </c>
      <c r="AF15" s="5" t="s">
        <v>6</v>
      </c>
      <c r="AJ15" s="5" t="s">
        <v>6</v>
      </c>
    </row>
    <row r="16" spans="1:36" ht="15">
      <c r="A16" t="s">
        <v>261</v>
      </c>
      <c r="D16" s="5" t="s">
        <v>262</v>
      </c>
      <c r="H16" s="5" t="s">
        <v>6</v>
      </c>
      <c r="L16" s="5" t="s">
        <v>6</v>
      </c>
      <c r="P16" s="5" t="s">
        <v>6</v>
      </c>
      <c r="T16" s="5" t="s">
        <v>6</v>
      </c>
      <c r="X16" s="5" t="s">
        <v>6</v>
      </c>
      <c r="AB16" s="5" t="s">
        <v>6</v>
      </c>
      <c r="AF16" s="4">
        <v>41022</v>
      </c>
      <c r="AJ16" s="4">
        <v>1299987</v>
      </c>
    </row>
    <row r="17" spans="1:36" ht="15">
      <c r="A17" t="s">
        <v>263</v>
      </c>
      <c r="D17" s="5" t="s">
        <v>262</v>
      </c>
      <c r="H17" s="5" t="s">
        <v>6</v>
      </c>
      <c r="L17" s="5" t="s">
        <v>6</v>
      </c>
      <c r="P17" s="5" t="s">
        <v>6</v>
      </c>
      <c r="T17" s="4">
        <v>15120</v>
      </c>
      <c r="X17" s="4">
        <v>30240</v>
      </c>
      <c r="AB17" s="4">
        <v>60480</v>
      </c>
      <c r="AF17" s="5" t="s">
        <v>6</v>
      </c>
      <c r="AJ17" s="4">
        <v>1300018</v>
      </c>
    </row>
    <row r="18" spans="1:36" ht="15">
      <c r="A18" t="s">
        <v>97</v>
      </c>
      <c r="D18" s="5" t="s">
        <v>6</v>
      </c>
      <c r="H18" s="5" t="s">
        <v>6</v>
      </c>
      <c r="L18" s="5" t="s">
        <v>6</v>
      </c>
      <c r="P18" s="5" t="s">
        <v>6</v>
      </c>
      <c r="T18" s="5" t="s">
        <v>6</v>
      </c>
      <c r="X18" s="5" t="s">
        <v>6</v>
      </c>
      <c r="AB18" s="5" t="s">
        <v>6</v>
      </c>
      <c r="AF18" s="5" t="s">
        <v>6</v>
      </c>
      <c r="AJ18" s="5" t="s">
        <v>6</v>
      </c>
    </row>
    <row r="19" spans="1:36" ht="15">
      <c r="A19" t="s">
        <v>260</v>
      </c>
      <c r="D19" s="5" t="s">
        <v>6</v>
      </c>
      <c r="H19" s="4">
        <v>102500</v>
      </c>
      <c r="L19" s="4">
        <v>410000</v>
      </c>
      <c r="P19" s="4">
        <v>820000</v>
      </c>
      <c r="T19" s="5" t="s">
        <v>6</v>
      </c>
      <c r="X19" s="5" t="s">
        <v>6</v>
      </c>
      <c r="AB19" s="5" t="s">
        <v>6</v>
      </c>
      <c r="AF19" s="5" t="s">
        <v>6</v>
      </c>
      <c r="AJ19" s="5" t="s">
        <v>6</v>
      </c>
    </row>
    <row r="20" spans="1:36" ht="15">
      <c r="A20" t="s">
        <v>261</v>
      </c>
      <c r="D20" s="5" t="s">
        <v>262</v>
      </c>
      <c r="H20" s="5" t="s">
        <v>6</v>
      </c>
      <c r="L20" s="5" t="s">
        <v>6</v>
      </c>
      <c r="P20" s="5" t="s">
        <v>6</v>
      </c>
      <c r="T20" s="5" t="s">
        <v>6</v>
      </c>
      <c r="X20" s="5" t="s">
        <v>6</v>
      </c>
      <c r="AB20" s="5" t="s">
        <v>6</v>
      </c>
      <c r="AF20" s="4">
        <v>29978</v>
      </c>
      <c r="AJ20" s="4">
        <v>950003</v>
      </c>
    </row>
    <row r="21" spans="1:36" ht="15">
      <c r="A21" t="s">
        <v>263</v>
      </c>
      <c r="D21" s="5" t="s">
        <v>262</v>
      </c>
      <c r="H21" s="5" t="s">
        <v>6</v>
      </c>
      <c r="L21" s="5" t="s">
        <v>6</v>
      </c>
      <c r="P21" s="5" t="s">
        <v>6</v>
      </c>
      <c r="T21" s="4">
        <v>11049</v>
      </c>
      <c r="X21" s="4">
        <v>22098</v>
      </c>
      <c r="AB21" s="4">
        <v>44196</v>
      </c>
      <c r="AF21" s="5" t="s">
        <v>6</v>
      </c>
      <c r="AJ21" s="4">
        <v>949993</v>
      </c>
    </row>
    <row r="22" spans="1:36" ht="15">
      <c r="A22" t="s">
        <v>69</v>
      </c>
      <c r="D22" s="5" t="s">
        <v>6</v>
      </c>
      <c r="H22" s="5" t="s">
        <v>6</v>
      </c>
      <c r="L22" s="5" t="s">
        <v>6</v>
      </c>
      <c r="P22" s="5" t="s">
        <v>6</v>
      </c>
      <c r="T22" s="5" t="s">
        <v>6</v>
      </c>
      <c r="X22" s="5" t="s">
        <v>6</v>
      </c>
      <c r="AB22" s="5" t="s">
        <v>6</v>
      </c>
      <c r="AF22" s="5" t="s">
        <v>6</v>
      </c>
      <c r="AJ22" s="5" t="s">
        <v>6</v>
      </c>
    </row>
    <row r="23" spans="1:36" ht="15">
      <c r="A23" t="s">
        <v>260</v>
      </c>
      <c r="D23" s="5" t="s">
        <v>6</v>
      </c>
      <c r="H23" s="4">
        <v>31500</v>
      </c>
      <c r="L23" s="4">
        <v>126000</v>
      </c>
      <c r="P23" s="4">
        <v>252000</v>
      </c>
      <c r="T23" s="5" t="s">
        <v>6</v>
      </c>
      <c r="X23" s="5" t="s">
        <v>6</v>
      </c>
      <c r="AB23" s="5" t="s">
        <v>6</v>
      </c>
      <c r="AF23" s="5" t="s">
        <v>6</v>
      </c>
      <c r="AJ23" s="5" t="s">
        <v>6</v>
      </c>
    </row>
    <row r="24" spans="1:36" ht="15">
      <c r="A24" t="s">
        <v>264</v>
      </c>
      <c r="D24" s="5" t="s">
        <v>6</v>
      </c>
      <c r="H24" s="5" t="s">
        <v>6</v>
      </c>
      <c r="L24" s="4">
        <v>352750</v>
      </c>
      <c r="P24" s="5" t="s">
        <v>6</v>
      </c>
      <c r="T24" s="5" t="s">
        <v>6</v>
      </c>
      <c r="X24" s="5" t="s">
        <v>6</v>
      </c>
      <c r="AB24" s="5" t="s">
        <v>6</v>
      </c>
      <c r="AF24" s="5" t="s">
        <v>6</v>
      </c>
      <c r="AJ24" s="5" t="s">
        <v>6</v>
      </c>
    </row>
    <row r="25" spans="1:36" ht="15">
      <c r="A25" t="s">
        <v>261</v>
      </c>
      <c r="D25" s="5" t="s">
        <v>262</v>
      </c>
      <c r="H25" s="5" t="s">
        <v>6</v>
      </c>
      <c r="L25" s="5" t="s">
        <v>6</v>
      </c>
      <c r="P25" s="5" t="s">
        <v>6</v>
      </c>
      <c r="T25" s="5" t="s">
        <v>6</v>
      </c>
      <c r="X25" s="5" t="s">
        <v>6</v>
      </c>
      <c r="AB25" s="5" t="s">
        <v>6</v>
      </c>
      <c r="AF25" s="4">
        <v>9467</v>
      </c>
      <c r="AJ25" s="4">
        <v>300009</v>
      </c>
    </row>
    <row r="26" spans="1:36" ht="15">
      <c r="A26" t="s">
        <v>261</v>
      </c>
      <c r="D26" s="5" t="s">
        <v>265</v>
      </c>
      <c r="H26" s="5" t="s">
        <v>6</v>
      </c>
      <c r="L26" s="5" t="s">
        <v>6</v>
      </c>
      <c r="P26" s="5" t="s">
        <v>6</v>
      </c>
      <c r="T26" s="5" t="s">
        <v>6</v>
      </c>
      <c r="X26" s="5" t="s">
        <v>6</v>
      </c>
      <c r="AB26" s="5" t="s">
        <v>6</v>
      </c>
      <c r="AF26" s="4">
        <v>29002</v>
      </c>
      <c r="AJ26" s="4">
        <v>749992</v>
      </c>
    </row>
    <row r="27" spans="1:36" ht="15">
      <c r="A27" t="s">
        <v>263</v>
      </c>
      <c r="D27" s="5" t="s">
        <v>262</v>
      </c>
      <c r="H27" s="5" t="s">
        <v>6</v>
      </c>
      <c r="L27" s="5" t="s">
        <v>6</v>
      </c>
      <c r="P27" s="5" t="s">
        <v>6</v>
      </c>
      <c r="T27" s="4">
        <v>3489</v>
      </c>
      <c r="X27" s="4">
        <v>6978</v>
      </c>
      <c r="AB27" s="4">
        <v>13956</v>
      </c>
      <c r="AF27" s="5" t="s">
        <v>6</v>
      </c>
      <c r="AJ27" s="4">
        <v>299984</v>
      </c>
    </row>
    <row r="28" spans="1:36" ht="15">
      <c r="A28" t="s">
        <v>70</v>
      </c>
      <c r="D28" s="5" t="s">
        <v>6</v>
      </c>
      <c r="H28" s="5" t="s">
        <v>6</v>
      </c>
      <c r="L28" s="5" t="s">
        <v>6</v>
      </c>
      <c r="P28" s="5" t="s">
        <v>6</v>
      </c>
      <c r="T28" s="5" t="s">
        <v>6</v>
      </c>
      <c r="X28" s="5" t="s">
        <v>6</v>
      </c>
      <c r="AB28" s="5" t="s">
        <v>6</v>
      </c>
      <c r="AF28" s="5" t="s">
        <v>6</v>
      </c>
      <c r="AJ28" s="5" t="s">
        <v>6</v>
      </c>
    </row>
    <row r="29" spans="1:36" ht="15">
      <c r="A29" t="s">
        <v>260</v>
      </c>
      <c r="D29" s="5" t="s">
        <v>6</v>
      </c>
      <c r="H29" s="4">
        <v>95750</v>
      </c>
      <c r="L29" s="4">
        <v>383000</v>
      </c>
      <c r="P29" s="4">
        <v>766000</v>
      </c>
      <c r="T29" s="5" t="s">
        <v>6</v>
      </c>
      <c r="X29" s="5" t="s">
        <v>6</v>
      </c>
      <c r="AB29" s="5" t="s">
        <v>6</v>
      </c>
      <c r="AF29" s="5" t="s">
        <v>6</v>
      </c>
      <c r="AJ29" s="5" t="s">
        <v>6</v>
      </c>
    </row>
    <row r="30" spans="1:36" ht="15">
      <c r="A30" t="s">
        <v>261</v>
      </c>
      <c r="D30" s="5" t="s">
        <v>262</v>
      </c>
      <c r="H30" s="5" t="s">
        <v>6</v>
      </c>
      <c r="L30" s="5" t="s">
        <v>6</v>
      </c>
      <c r="P30" s="5" t="s">
        <v>6</v>
      </c>
      <c r="T30" s="5" t="s">
        <v>6</v>
      </c>
      <c r="X30" s="5" t="s">
        <v>6</v>
      </c>
      <c r="AB30" s="5" t="s">
        <v>6</v>
      </c>
      <c r="AF30" s="4">
        <v>7100</v>
      </c>
      <c r="AJ30" s="4">
        <v>224999</v>
      </c>
    </row>
    <row r="31" spans="1:36" ht="15">
      <c r="A31" t="s">
        <v>261</v>
      </c>
      <c r="D31" s="5" t="s">
        <v>265</v>
      </c>
      <c r="H31" s="5" t="s">
        <v>6</v>
      </c>
      <c r="L31" s="5" t="s">
        <v>6</v>
      </c>
      <c r="P31" s="5" t="s">
        <v>6</v>
      </c>
      <c r="T31" s="5" t="s">
        <v>6</v>
      </c>
      <c r="X31" s="5" t="s">
        <v>6</v>
      </c>
      <c r="AB31" s="5" t="s">
        <v>6</v>
      </c>
      <c r="AF31" s="4">
        <v>13534</v>
      </c>
      <c r="AJ31" s="4">
        <v>349989</v>
      </c>
    </row>
    <row r="32" spans="1:36" ht="15">
      <c r="A32" t="s">
        <v>263</v>
      </c>
      <c r="D32" s="5" t="s">
        <v>262</v>
      </c>
      <c r="H32" s="5" t="s">
        <v>6</v>
      </c>
      <c r="L32" s="5" t="s">
        <v>6</v>
      </c>
      <c r="P32" s="5" t="s">
        <v>6</v>
      </c>
      <c r="T32" s="4">
        <v>2617</v>
      </c>
      <c r="X32" s="4">
        <v>5234</v>
      </c>
      <c r="AB32" s="4">
        <v>10468</v>
      </c>
      <c r="AF32" s="5" t="s">
        <v>6</v>
      </c>
      <c r="AJ32" s="4">
        <v>225010</v>
      </c>
    </row>
    <row r="33" spans="1:36" ht="15">
      <c r="A33" t="s">
        <v>72</v>
      </c>
      <c r="D33" s="5" t="s">
        <v>6</v>
      </c>
      <c r="H33" s="5" t="s">
        <v>6</v>
      </c>
      <c r="L33" s="5" t="s">
        <v>6</v>
      </c>
      <c r="P33" s="5" t="s">
        <v>6</v>
      </c>
      <c r="T33" s="5" t="s">
        <v>6</v>
      </c>
      <c r="X33" s="5" t="s">
        <v>6</v>
      </c>
      <c r="AB33" s="5" t="s">
        <v>6</v>
      </c>
      <c r="AF33" s="5" t="s">
        <v>6</v>
      </c>
      <c r="AJ33" s="5" t="s">
        <v>6</v>
      </c>
    </row>
    <row r="34" spans="1:36" ht="15">
      <c r="A34" t="s">
        <v>260</v>
      </c>
      <c r="D34" s="5" t="s">
        <v>6</v>
      </c>
      <c r="H34" s="4">
        <v>62250</v>
      </c>
      <c r="L34" s="4">
        <v>249000</v>
      </c>
      <c r="P34" s="4">
        <v>498000</v>
      </c>
      <c r="T34" s="5" t="s">
        <v>6</v>
      </c>
      <c r="X34" s="5" t="s">
        <v>6</v>
      </c>
      <c r="AB34" s="5" t="s">
        <v>6</v>
      </c>
      <c r="AF34" s="5" t="s">
        <v>6</v>
      </c>
      <c r="AJ34" s="5" t="s">
        <v>6</v>
      </c>
    </row>
    <row r="35" spans="1:36" ht="15">
      <c r="A35" t="s">
        <v>261</v>
      </c>
      <c r="D35" s="5" t="s">
        <v>262</v>
      </c>
      <c r="H35" s="5" t="s">
        <v>6</v>
      </c>
      <c r="L35" s="5" t="s">
        <v>6</v>
      </c>
      <c r="P35" s="5" t="s">
        <v>6</v>
      </c>
      <c r="T35" s="5" t="s">
        <v>6</v>
      </c>
      <c r="X35" s="5" t="s">
        <v>6</v>
      </c>
      <c r="AB35" s="5" t="s">
        <v>6</v>
      </c>
      <c r="AF35" s="4">
        <v>22089</v>
      </c>
      <c r="AJ35" s="4">
        <v>700000</v>
      </c>
    </row>
    <row r="36" spans="1:36" ht="15">
      <c r="A36" t="s">
        <v>263</v>
      </c>
      <c r="D36" s="5" t="s">
        <v>262</v>
      </c>
      <c r="H36" s="5" t="s">
        <v>6</v>
      </c>
      <c r="L36" s="5" t="s">
        <v>6</v>
      </c>
      <c r="P36" s="5" t="s">
        <v>6</v>
      </c>
      <c r="T36" s="4">
        <v>8141</v>
      </c>
      <c r="X36" s="4">
        <v>16283</v>
      </c>
      <c r="AB36" s="4">
        <v>32566</v>
      </c>
      <c r="AF36" s="5" t="s">
        <v>6</v>
      </c>
      <c r="AJ36" s="4">
        <v>700006</v>
      </c>
    </row>
    <row r="37" spans="1:36" ht="15">
      <c r="A37" t="s">
        <v>71</v>
      </c>
      <c r="D37" s="5" t="s">
        <v>6</v>
      </c>
      <c r="H37" s="5" t="s">
        <v>6</v>
      </c>
      <c r="L37" s="5" t="s">
        <v>6</v>
      </c>
      <c r="P37" s="5" t="s">
        <v>6</v>
      </c>
      <c r="T37" s="5" t="s">
        <v>6</v>
      </c>
      <c r="X37" s="5" t="s">
        <v>6</v>
      </c>
      <c r="AB37" s="5" t="s">
        <v>6</v>
      </c>
      <c r="AF37" s="5" t="s">
        <v>6</v>
      </c>
      <c r="AJ37" s="5" t="s">
        <v>6</v>
      </c>
    </row>
    <row r="38" spans="1:36" ht="15">
      <c r="A38" t="s">
        <v>260</v>
      </c>
      <c r="D38" s="5" t="s">
        <v>6</v>
      </c>
      <c r="H38" s="4">
        <v>108750</v>
      </c>
      <c r="L38" s="4">
        <v>435000</v>
      </c>
      <c r="P38" s="4">
        <v>870000</v>
      </c>
      <c r="T38" s="5" t="s">
        <v>6</v>
      </c>
      <c r="X38" s="5" t="s">
        <v>6</v>
      </c>
      <c r="AB38" s="5" t="s">
        <v>6</v>
      </c>
      <c r="AF38" s="5" t="s">
        <v>6</v>
      </c>
      <c r="AJ38" s="5" t="s">
        <v>6</v>
      </c>
    </row>
    <row r="39" spans="1:36" ht="15">
      <c r="A39" t="s">
        <v>261</v>
      </c>
      <c r="D39" s="5" t="s">
        <v>262</v>
      </c>
      <c r="H39" s="5" t="s">
        <v>6</v>
      </c>
      <c r="L39" s="5" t="s">
        <v>6</v>
      </c>
      <c r="P39" s="5" t="s">
        <v>6</v>
      </c>
      <c r="T39" s="5" t="s">
        <v>6</v>
      </c>
      <c r="X39" s="5" t="s">
        <v>6</v>
      </c>
      <c r="AB39" s="5" t="s">
        <v>6</v>
      </c>
      <c r="AF39" s="4">
        <v>29978</v>
      </c>
      <c r="AJ39" s="4">
        <v>950003</v>
      </c>
    </row>
    <row r="40" spans="1:36" ht="15">
      <c r="A40" t="s">
        <v>263</v>
      </c>
      <c r="D40" s="5" t="s">
        <v>262</v>
      </c>
      <c r="H40" s="5" t="s">
        <v>6</v>
      </c>
      <c r="L40" s="5" t="s">
        <v>6</v>
      </c>
      <c r="P40" s="5" t="s">
        <v>6</v>
      </c>
      <c r="T40" s="4">
        <v>11049</v>
      </c>
      <c r="X40" s="4">
        <v>22098</v>
      </c>
      <c r="AB40" s="4">
        <v>44196</v>
      </c>
      <c r="AF40" s="5" t="s">
        <v>6</v>
      </c>
      <c r="AJ40" s="4">
        <v>949993</v>
      </c>
    </row>
  </sheetData>
  <sheetProtection selectLockedCells="1" selectUnlockedCells="1"/>
  <mergeCells count="21">
    <mergeCell ref="A2:F2"/>
    <mergeCell ref="C5:D5"/>
    <mergeCell ref="G5:P5"/>
    <mergeCell ref="S5:AB5"/>
    <mergeCell ref="AE5:AF5"/>
    <mergeCell ref="AI5:AJ5"/>
    <mergeCell ref="G6:H6"/>
    <mergeCell ref="K6:L6"/>
    <mergeCell ref="O6:P6"/>
    <mergeCell ref="S6:T6"/>
    <mergeCell ref="W6:X6"/>
    <mergeCell ref="AA6:AB6"/>
    <mergeCell ref="C8:D8"/>
    <mergeCell ref="G8:H8"/>
    <mergeCell ref="K8:L8"/>
    <mergeCell ref="O8:P8"/>
    <mergeCell ref="S8:T8"/>
    <mergeCell ref="W8:X8"/>
    <mergeCell ref="AA8:AB8"/>
    <mergeCell ref="AE8:AF8"/>
    <mergeCell ref="AI8:AJ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3" spans="1:8" ht="39.75" customHeight="1">
      <c r="A3" s="2" t="s">
        <v>1</v>
      </c>
      <c r="C3" s="6" t="s">
        <v>15</v>
      </c>
      <c r="D3" s="6"/>
      <c r="G3" s="3" t="s">
        <v>16</v>
      </c>
      <c r="H3" s="3"/>
    </row>
    <row r="4" spans="1:8" ht="15">
      <c r="A4" t="s">
        <v>17</v>
      </c>
      <c r="D4" s="5" t="s">
        <v>6</v>
      </c>
      <c r="H4" s="5" t="s">
        <v>6</v>
      </c>
    </row>
    <row r="5" spans="1:8" ht="15">
      <c r="A5" t="s">
        <v>7</v>
      </c>
      <c r="D5" s="4">
        <v>9667</v>
      </c>
      <c r="H5" s="5" t="s">
        <v>6</v>
      </c>
    </row>
    <row r="6" spans="1:8" ht="15">
      <c r="A6" t="s">
        <v>8</v>
      </c>
      <c r="D6" s="4">
        <v>9667</v>
      </c>
      <c r="H6" s="5" t="s">
        <v>6</v>
      </c>
    </row>
    <row r="7" spans="1:8" ht="15">
      <c r="A7" t="s">
        <v>9</v>
      </c>
      <c r="D7" s="4">
        <v>9667</v>
      </c>
      <c r="H7" s="5" t="s">
        <v>6</v>
      </c>
    </row>
    <row r="8" spans="1:8" ht="15">
      <c r="A8" t="s">
        <v>10</v>
      </c>
      <c r="D8" s="4">
        <v>9667</v>
      </c>
      <c r="H8" s="5" t="s">
        <v>6</v>
      </c>
    </row>
    <row r="9" spans="1:8" ht="15">
      <c r="A9" t="s">
        <v>11</v>
      </c>
      <c r="D9" s="4">
        <v>9667</v>
      </c>
      <c r="H9" s="5" t="s">
        <v>6</v>
      </c>
    </row>
    <row r="10" spans="1:8" ht="15">
      <c r="A10" t="s">
        <v>12</v>
      </c>
      <c r="D10" s="4">
        <v>9667</v>
      </c>
      <c r="H10" s="5" t="s">
        <v>6</v>
      </c>
    </row>
    <row r="11" spans="1:8" ht="15">
      <c r="A11" t="s">
        <v>18</v>
      </c>
      <c r="D11" s="4">
        <v>9667</v>
      </c>
      <c r="H11" s="5" t="s">
        <v>6</v>
      </c>
    </row>
    <row r="12" spans="1:8" ht="15">
      <c r="A12" t="s">
        <v>14</v>
      </c>
      <c r="D12" s="4">
        <v>9667</v>
      </c>
      <c r="H12" s="5" t="s">
        <v>6</v>
      </c>
    </row>
  </sheetData>
  <sheetProtection selectLockedCells="1" selectUnlockedCells="1"/>
  <mergeCells count="2">
    <mergeCell ref="C3:D3"/>
    <mergeCell ref="G3:H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H16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90.8515625" style="0" customWidth="1"/>
    <col min="4" max="5" width="8.7109375" style="0" customWidth="1"/>
    <col min="6" max="6" width="47.7109375" style="0" customWidth="1"/>
    <col min="7" max="9" width="8.7109375" style="0" customWidth="1"/>
    <col min="10" max="10" width="27.7109375" style="0" customWidth="1"/>
    <col min="11" max="13" width="8.7109375" style="0" customWidth="1"/>
    <col min="14" max="14" width="43.7109375" style="0" customWidth="1"/>
    <col min="15" max="17" width="8.7109375" style="0" customWidth="1"/>
    <col min="18" max="18" width="63.7109375" style="0" customWidth="1"/>
    <col min="19" max="21" width="8.7109375" style="0" customWidth="1"/>
    <col min="22" max="22" width="42.7109375" style="0" customWidth="1"/>
    <col min="23" max="23" width="10.7109375" style="0" customWidth="1"/>
    <col min="24" max="25" width="8.7109375" style="0" customWidth="1"/>
    <col min="26" max="26" width="45.7109375" style="0" customWidth="1"/>
    <col min="27" max="29" width="8.7109375" style="0" customWidth="1"/>
    <col min="30" max="30" width="42.7109375" style="0" customWidth="1"/>
    <col min="31" max="31" width="21.7109375" style="0" customWidth="1"/>
    <col min="32" max="33" width="8.7109375" style="0" customWidth="1"/>
    <col min="34" max="34" width="45.7109375" style="0" customWidth="1"/>
    <col min="35" max="16384" width="8.7109375" style="0" customWidth="1"/>
  </cols>
  <sheetData>
    <row r="2" spans="1:6" ht="15">
      <c r="A2" s="1" t="s">
        <v>266</v>
      </c>
      <c r="B2" s="1"/>
      <c r="C2" s="1"/>
      <c r="D2" s="1"/>
      <c r="E2" s="1"/>
      <c r="F2" s="1"/>
    </row>
    <row r="5" spans="3:34" ht="15">
      <c r="C5" s="6" t="s">
        <v>267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3:34" ht="15">
      <c r="C6" s="6" t="s">
        <v>268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U6" s="6" t="s">
        <v>269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.75" customHeight="1">
      <c r="A7" s="2" t="s">
        <v>1</v>
      </c>
      <c r="C7" s="8" t="s">
        <v>246</v>
      </c>
      <c r="E7" s="3" t="s">
        <v>270</v>
      </c>
      <c r="F7" s="3"/>
      <c r="I7" s="3" t="s">
        <v>271</v>
      </c>
      <c r="J7" s="3"/>
      <c r="M7" s="3" t="s">
        <v>272</v>
      </c>
      <c r="N7" s="3"/>
      <c r="Q7" s="3" t="s">
        <v>273</v>
      </c>
      <c r="R7" s="3"/>
      <c r="U7" s="3" t="s">
        <v>274</v>
      </c>
      <c r="V7" s="3"/>
      <c r="Y7" s="3" t="s">
        <v>275</v>
      </c>
      <c r="Z7" s="3"/>
      <c r="AC7" s="3" t="s">
        <v>276</v>
      </c>
      <c r="AD7" s="3"/>
      <c r="AG7" s="3" t="s">
        <v>277</v>
      </c>
      <c r="AH7" s="3"/>
    </row>
    <row r="8" spans="1:34" ht="15">
      <c r="A8" s="2" t="s">
        <v>211</v>
      </c>
      <c r="E8" s="6" t="s">
        <v>212</v>
      </c>
      <c r="F8" s="6"/>
      <c r="I8" s="6" t="s">
        <v>213</v>
      </c>
      <c r="J8" s="6"/>
      <c r="M8" s="6" t="s">
        <v>215</v>
      </c>
      <c r="N8" s="6"/>
      <c r="Q8" s="6" t="s">
        <v>257</v>
      </c>
      <c r="R8" s="6"/>
      <c r="U8" s="6" t="s">
        <v>216</v>
      </c>
      <c r="V8" s="6"/>
      <c r="Y8" s="6" t="s">
        <v>258</v>
      </c>
      <c r="Z8" s="6"/>
      <c r="AC8" s="6" t="s">
        <v>217</v>
      </c>
      <c r="AD8" s="6"/>
      <c r="AG8" s="6" t="s">
        <v>218</v>
      </c>
      <c r="AH8" s="6"/>
    </row>
    <row r="9" spans="1:34" ht="39.75" customHeight="1">
      <c r="A9" t="s">
        <v>278</v>
      </c>
      <c r="C9" s="17" t="s">
        <v>279</v>
      </c>
      <c r="F9" s="18" t="s">
        <v>280</v>
      </c>
      <c r="J9" s="18" t="s">
        <v>280</v>
      </c>
      <c r="N9" s="18" t="s">
        <v>280</v>
      </c>
      <c r="R9" s="18" t="s">
        <v>280</v>
      </c>
      <c r="V9" s="18" t="s">
        <v>280</v>
      </c>
      <c r="Z9" s="18" t="s">
        <v>280</v>
      </c>
      <c r="AD9" s="18" t="s">
        <v>281</v>
      </c>
      <c r="AE9" s="19" t="s">
        <v>282</v>
      </c>
      <c r="AH9" s="18" t="s">
        <v>283</v>
      </c>
    </row>
    <row r="10" spans="1:34" ht="15">
      <c r="A10" t="s">
        <v>284</v>
      </c>
      <c r="C10" s="12" t="s">
        <v>285</v>
      </c>
      <c r="F10" s="5" t="s">
        <v>6</v>
      </c>
      <c r="J10" s="5" t="s">
        <v>6</v>
      </c>
      <c r="N10" s="5" t="s">
        <v>6</v>
      </c>
      <c r="R10" s="5" t="s">
        <v>6</v>
      </c>
      <c r="V10" s="4">
        <v>9667</v>
      </c>
      <c r="Z10" s="4">
        <v>222341</v>
      </c>
      <c r="AD10" s="5" t="s">
        <v>6</v>
      </c>
      <c r="AH10" s="5" t="s">
        <v>6</v>
      </c>
    </row>
    <row r="11" spans="1:34" ht="39.75" customHeight="1">
      <c r="A11" t="s">
        <v>67</v>
      </c>
      <c r="C11" s="17" t="s">
        <v>286</v>
      </c>
      <c r="F11" s="18" t="s">
        <v>287</v>
      </c>
      <c r="J11" s="18" t="s">
        <v>288</v>
      </c>
      <c r="N11" s="18" t="s">
        <v>289</v>
      </c>
      <c r="R11" s="18" t="s">
        <v>290</v>
      </c>
      <c r="V11" s="18" t="s">
        <v>291</v>
      </c>
      <c r="Z11" s="18" t="s">
        <v>292</v>
      </c>
      <c r="AD11" s="18" t="s">
        <v>293</v>
      </c>
      <c r="AE11" s="19" t="s">
        <v>282</v>
      </c>
      <c r="AH11" s="18" t="s">
        <v>294</v>
      </c>
    </row>
    <row r="12" spans="1:34" ht="39.75" customHeight="1">
      <c r="A12" t="s">
        <v>97</v>
      </c>
      <c r="C12" s="17" t="s">
        <v>295</v>
      </c>
      <c r="F12" s="18" t="s">
        <v>296</v>
      </c>
      <c r="J12" s="18" t="s">
        <v>296</v>
      </c>
      <c r="N12" s="18" t="s">
        <v>296</v>
      </c>
      <c r="R12" s="18" t="s">
        <v>296</v>
      </c>
      <c r="V12" s="18" t="s">
        <v>297</v>
      </c>
      <c r="W12" s="20">
        <v>-3</v>
      </c>
      <c r="Z12" s="18" t="s">
        <v>298</v>
      </c>
      <c r="AD12" s="18" t="s">
        <v>299</v>
      </c>
      <c r="AE12" s="20">
        <v>-5</v>
      </c>
      <c r="AH12" s="18" t="s">
        <v>300</v>
      </c>
    </row>
    <row r="13" spans="1:34" ht="39.75" customHeight="1">
      <c r="A13" t="s">
        <v>69</v>
      </c>
      <c r="C13" s="17" t="s">
        <v>301</v>
      </c>
      <c r="F13" s="18" t="s">
        <v>280</v>
      </c>
      <c r="J13" s="18" t="s">
        <v>280</v>
      </c>
      <c r="N13" s="18" t="s">
        <v>280</v>
      </c>
      <c r="R13" s="18" t="s">
        <v>280</v>
      </c>
      <c r="V13" s="18" t="s">
        <v>302</v>
      </c>
      <c r="W13" s="20">
        <v>-4</v>
      </c>
      <c r="Z13" s="18" t="s">
        <v>303</v>
      </c>
      <c r="AD13" s="18" t="s">
        <v>304</v>
      </c>
      <c r="AE13" s="20">
        <v>-5</v>
      </c>
      <c r="AH13" s="18" t="s">
        <v>305</v>
      </c>
    </row>
    <row r="14" spans="1:34" ht="39.75" customHeight="1">
      <c r="A14" t="s">
        <v>70</v>
      </c>
      <c r="C14" s="17" t="s">
        <v>306</v>
      </c>
      <c r="F14" s="18" t="s">
        <v>307</v>
      </c>
      <c r="J14" s="18" t="s">
        <v>307</v>
      </c>
      <c r="N14" s="18" t="s">
        <v>307</v>
      </c>
      <c r="R14" s="18" t="s">
        <v>307</v>
      </c>
      <c r="V14" s="18" t="s">
        <v>308</v>
      </c>
      <c r="W14" s="20">
        <v>-4</v>
      </c>
      <c r="Z14" s="18" t="s">
        <v>309</v>
      </c>
      <c r="AD14" s="18" t="s">
        <v>310</v>
      </c>
      <c r="AE14" s="19" t="s">
        <v>311</v>
      </c>
      <c r="AH14" s="18" t="s">
        <v>312</v>
      </c>
    </row>
    <row r="15" spans="1:34" ht="39.75" customHeight="1">
      <c r="A15" t="s">
        <v>313</v>
      </c>
      <c r="C15" s="17" t="s">
        <v>286</v>
      </c>
      <c r="F15" s="18" t="s">
        <v>314</v>
      </c>
      <c r="J15" s="18" t="s">
        <v>288</v>
      </c>
      <c r="N15" s="18" t="s">
        <v>289</v>
      </c>
      <c r="R15" s="18" t="s">
        <v>290</v>
      </c>
      <c r="V15" s="18" t="s">
        <v>315</v>
      </c>
      <c r="Z15" s="18" t="s">
        <v>316</v>
      </c>
      <c r="AD15" s="18" t="s">
        <v>317</v>
      </c>
      <c r="AE15" s="19" t="s">
        <v>282</v>
      </c>
      <c r="AH15" s="18" t="s">
        <v>318</v>
      </c>
    </row>
    <row r="16" spans="1:34" ht="39.75" customHeight="1">
      <c r="A16" t="s">
        <v>319</v>
      </c>
      <c r="F16" s="18" t="s">
        <v>6</v>
      </c>
      <c r="J16" s="18" t="s">
        <v>6</v>
      </c>
      <c r="N16" s="18" t="s">
        <v>6</v>
      </c>
      <c r="R16" s="18" t="s">
        <v>6</v>
      </c>
      <c r="V16" s="18" t="s">
        <v>6</v>
      </c>
      <c r="Z16" s="18" t="s">
        <v>6</v>
      </c>
      <c r="AD16" s="18" t="s">
        <v>6</v>
      </c>
      <c r="AH16" s="18" t="s">
        <v>6</v>
      </c>
    </row>
  </sheetData>
  <sheetProtection selectLockedCells="1" selectUnlockedCells="1"/>
  <mergeCells count="20">
    <mergeCell ref="A2:F2"/>
    <mergeCell ref="C5:AH5"/>
    <mergeCell ref="C6:R6"/>
    <mergeCell ref="U6:AH6"/>
    <mergeCell ref="E7:F7"/>
    <mergeCell ref="I7:J7"/>
    <mergeCell ref="M7:N7"/>
    <mergeCell ref="Q7:R7"/>
    <mergeCell ref="U7:V7"/>
    <mergeCell ref="Y7:Z7"/>
    <mergeCell ref="AC7:AD7"/>
    <mergeCell ref="AG7:AH7"/>
    <mergeCell ref="E8:F8"/>
    <mergeCell ref="I8:J8"/>
    <mergeCell ref="M8:N8"/>
    <mergeCell ref="Q8:R8"/>
    <mergeCell ref="U8:V8"/>
    <mergeCell ref="Y8:Z8"/>
    <mergeCell ref="AC8:AD8"/>
    <mergeCell ref="AG8:AH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320</v>
      </c>
      <c r="B2" s="1"/>
      <c r="C2" s="1"/>
      <c r="D2" s="1"/>
      <c r="E2" s="1"/>
      <c r="F2" s="1"/>
    </row>
    <row r="5" spans="1:16" ht="15">
      <c r="A5" s="6" t="s">
        <v>320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3:16" ht="15">
      <c r="C6" s="6" t="s">
        <v>268</v>
      </c>
      <c r="D6" s="6"/>
      <c r="E6" s="6"/>
      <c r="F6" s="6"/>
      <c r="G6" s="6"/>
      <c r="H6" s="6"/>
      <c r="K6" s="6" t="s">
        <v>269</v>
      </c>
      <c r="L6" s="6"/>
      <c r="M6" s="6"/>
      <c r="N6" s="6"/>
      <c r="O6" s="6"/>
      <c r="P6" s="6"/>
    </row>
    <row r="7" spans="1:16" ht="39.75" customHeight="1">
      <c r="A7" s="2" t="s">
        <v>1</v>
      </c>
      <c r="C7" s="3" t="s">
        <v>321</v>
      </c>
      <c r="D7" s="3"/>
      <c r="G7" s="3" t="s">
        <v>322</v>
      </c>
      <c r="H7" s="3"/>
      <c r="K7" s="3" t="s">
        <v>323</v>
      </c>
      <c r="L7" s="3"/>
      <c r="O7" s="3" t="s">
        <v>324</v>
      </c>
      <c r="P7" s="3"/>
    </row>
    <row r="8" spans="1:16" ht="15">
      <c r="A8" s="2" t="s">
        <v>211</v>
      </c>
      <c r="C8" s="6" t="s">
        <v>212</v>
      </c>
      <c r="D8" s="6"/>
      <c r="G8" s="6" t="s">
        <v>213</v>
      </c>
      <c r="H8" s="6"/>
      <c r="K8" s="6" t="s">
        <v>214</v>
      </c>
      <c r="L8" s="6"/>
      <c r="O8" s="6" t="s">
        <v>215</v>
      </c>
      <c r="P8" s="6"/>
    </row>
    <row r="9" spans="1:16" ht="15">
      <c r="A9" t="s">
        <v>94</v>
      </c>
      <c r="D9" s="5" t="s">
        <v>6</v>
      </c>
      <c r="H9" s="5" t="s">
        <v>6</v>
      </c>
      <c r="L9" s="4">
        <v>99260</v>
      </c>
      <c r="P9" s="4">
        <v>2632390</v>
      </c>
    </row>
    <row r="10" spans="1:16" ht="15">
      <c r="A10" t="s">
        <v>45</v>
      </c>
      <c r="D10" s="5" t="s">
        <v>6</v>
      </c>
      <c r="H10" s="5" t="s">
        <v>6</v>
      </c>
      <c r="L10" s="4">
        <v>6440</v>
      </c>
      <c r="P10" s="4">
        <v>171562</v>
      </c>
    </row>
    <row r="11" spans="1:16" ht="15">
      <c r="A11" t="s">
        <v>67</v>
      </c>
      <c r="D11" s="4">
        <v>55524</v>
      </c>
      <c r="H11" s="4">
        <v>412543</v>
      </c>
      <c r="L11" s="4">
        <v>51443</v>
      </c>
      <c r="P11" s="4">
        <v>1675371</v>
      </c>
    </row>
    <row r="12" spans="1:16" ht="15">
      <c r="A12" t="s">
        <v>97</v>
      </c>
      <c r="D12" s="5" t="s">
        <v>6</v>
      </c>
      <c r="H12" s="5" t="s">
        <v>6</v>
      </c>
      <c r="L12" s="4">
        <v>8313</v>
      </c>
      <c r="P12" s="4">
        <v>172994</v>
      </c>
    </row>
    <row r="13" spans="1:16" ht="15">
      <c r="A13" t="s">
        <v>69</v>
      </c>
      <c r="D13" s="5" t="s">
        <v>6</v>
      </c>
      <c r="H13" s="5" t="s">
        <v>6</v>
      </c>
      <c r="L13" s="4">
        <v>6281</v>
      </c>
      <c r="P13" s="4">
        <v>155991</v>
      </c>
    </row>
    <row r="14" spans="1:16" ht="15">
      <c r="A14" t="s">
        <v>72</v>
      </c>
      <c r="D14" s="4">
        <v>9255</v>
      </c>
      <c r="H14" s="4">
        <v>56455</v>
      </c>
      <c r="L14" s="4">
        <v>25720</v>
      </c>
      <c r="P14" s="4">
        <v>837636</v>
      </c>
    </row>
    <row r="15" spans="1:16" ht="15">
      <c r="A15" t="s">
        <v>70</v>
      </c>
      <c r="D15" s="5" t="s">
        <v>6</v>
      </c>
      <c r="H15" s="5" t="s">
        <v>6</v>
      </c>
      <c r="L15" s="4">
        <v>8590</v>
      </c>
      <c r="P15" s="4">
        <v>239440</v>
      </c>
    </row>
    <row r="16" spans="1:16" ht="15">
      <c r="A16" t="s">
        <v>71</v>
      </c>
      <c r="D16" s="4">
        <v>40000</v>
      </c>
      <c r="H16" s="4">
        <v>173574</v>
      </c>
      <c r="L16" s="4">
        <v>29411</v>
      </c>
      <c r="P16" s="4">
        <v>956456</v>
      </c>
    </row>
  </sheetData>
  <sheetProtection selectLockedCells="1" selectUnlockedCells="1"/>
  <mergeCells count="12">
    <mergeCell ref="A2:F2"/>
    <mergeCell ref="A5:P5"/>
    <mergeCell ref="C6:H6"/>
    <mergeCell ref="K6:P6"/>
    <mergeCell ref="C7:D7"/>
    <mergeCell ref="G7:H7"/>
    <mergeCell ref="K7:L7"/>
    <mergeCell ref="O7:P7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13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83.8515625" style="0" customWidth="1"/>
    <col min="4" max="4" width="8.7109375" style="0" customWidth="1"/>
    <col min="5" max="5" width="80.8515625" style="0" customWidth="1"/>
    <col min="6" max="6" width="8.7109375" style="0" customWidth="1"/>
    <col min="7" max="7" width="68.7109375" style="0" customWidth="1"/>
    <col min="8" max="8" width="8.7109375" style="0" customWidth="1"/>
    <col min="9" max="9" width="84.8515625" style="0" customWidth="1"/>
    <col min="10" max="10" width="8.7109375" style="0" customWidth="1"/>
    <col min="11" max="11" width="81.8515625" style="0" customWidth="1"/>
    <col min="12" max="16384" width="8.7109375" style="0" customWidth="1"/>
  </cols>
  <sheetData>
    <row r="2" spans="1:6" ht="15">
      <c r="A2" s="1" t="s">
        <v>325</v>
      </c>
      <c r="B2" s="1"/>
      <c r="C2" s="1"/>
      <c r="D2" s="1"/>
      <c r="E2" s="1"/>
      <c r="F2" s="1"/>
    </row>
    <row r="5" spans="1:11" ht="39.75" customHeight="1">
      <c r="A5" s="2" t="s">
        <v>1</v>
      </c>
      <c r="C5" s="8" t="s">
        <v>326</v>
      </c>
      <c r="E5" s="8" t="s">
        <v>327</v>
      </c>
      <c r="G5" s="8" t="s">
        <v>328</v>
      </c>
      <c r="I5" s="8" t="s">
        <v>329</v>
      </c>
      <c r="K5" s="8" t="s">
        <v>330</v>
      </c>
    </row>
    <row r="6" spans="1:11" ht="15">
      <c r="A6" t="s">
        <v>94</v>
      </c>
      <c r="C6" s="12" t="s">
        <v>6</v>
      </c>
      <c r="E6" s="12" t="s">
        <v>6</v>
      </c>
      <c r="G6" s="12" t="s">
        <v>6</v>
      </c>
      <c r="I6" s="12" t="s">
        <v>6</v>
      </c>
      <c r="K6" s="12" t="s">
        <v>6</v>
      </c>
    </row>
    <row r="7" spans="1:11" ht="15">
      <c r="A7" t="s">
        <v>45</v>
      </c>
      <c r="C7" s="12" t="s">
        <v>6</v>
      </c>
      <c r="E7" s="12" t="s">
        <v>6</v>
      </c>
      <c r="G7" s="12" t="s">
        <v>6</v>
      </c>
      <c r="I7" s="12" t="s">
        <v>6</v>
      </c>
      <c r="K7" s="12" t="s">
        <v>6</v>
      </c>
    </row>
    <row r="8" spans="1:11" ht="15">
      <c r="A8" t="s">
        <v>67</v>
      </c>
      <c r="C8" s="12" t="s">
        <v>6</v>
      </c>
      <c r="E8" s="12" t="s">
        <v>6</v>
      </c>
      <c r="G8" s="12" t="s">
        <v>6</v>
      </c>
      <c r="I8" s="12" t="s">
        <v>6</v>
      </c>
      <c r="K8" s="12" t="s">
        <v>6</v>
      </c>
    </row>
    <row r="9" spans="1:11" ht="15">
      <c r="A9" t="s">
        <v>97</v>
      </c>
      <c r="C9" s="21">
        <v>82000</v>
      </c>
      <c r="E9" s="12" t="s">
        <v>6</v>
      </c>
      <c r="G9" s="12" t="s">
        <v>331</v>
      </c>
      <c r="I9" s="12" t="s">
        <v>6</v>
      </c>
      <c r="K9" s="21">
        <v>76892</v>
      </c>
    </row>
    <row r="10" spans="1:11" ht="15">
      <c r="A10" t="s">
        <v>69</v>
      </c>
      <c r="C10" s="12" t="s">
        <v>6</v>
      </c>
      <c r="E10" s="12" t="s">
        <v>6</v>
      </c>
      <c r="G10" s="12" t="s">
        <v>6</v>
      </c>
      <c r="I10" s="12" t="s">
        <v>6</v>
      </c>
      <c r="K10" s="12" t="s">
        <v>6</v>
      </c>
    </row>
    <row r="11" spans="1:11" ht="15">
      <c r="A11" t="s">
        <v>72</v>
      </c>
      <c r="C11" s="12" t="s">
        <v>6</v>
      </c>
      <c r="E11" s="12" t="s">
        <v>6</v>
      </c>
      <c r="G11" s="12" t="s">
        <v>6</v>
      </c>
      <c r="I11" s="12" t="s">
        <v>6</v>
      </c>
      <c r="K11" s="12" t="s">
        <v>6</v>
      </c>
    </row>
    <row r="12" spans="1:11" ht="15">
      <c r="A12" t="s">
        <v>70</v>
      </c>
      <c r="C12" s="21">
        <v>37383</v>
      </c>
      <c r="E12" s="12" t="s">
        <v>6</v>
      </c>
      <c r="G12" s="12" t="s">
        <v>332</v>
      </c>
      <c r="I12" s="12" t="s">
        <v>6</v>
      </c>
      <c r="K12" s="21">
        <v>36325</v>
      </c>
    </row>
    <row r="13" spans="1:11" ht="15">
      <c r="A13" t="s">
        <v>71</v>
      </c>
      <c r="C13" s="12" t="s">
        <v>6</v>
      </c>
      <c r="E13" s="12" t="s">
        <v>6</v>
      </c>
      <c r="G13" s="12" t="s">
        <v>6</v>
      </c>
      <c r="I13" s="12" t="s">
        <v>6</v>
      </c>
      <c r="K13" s="12" t="s">
        <v>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AB46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3" spans="3:28" ht="15">
      <c r="C3" s="6" t="s">
        <v>333</v>
      </c>
      <c r="D3" s="6"/>
      <c r="E3" s="6"/>
      <c r="F3" s="6"/>
      <c r="G3" s="6"/>
      <c r="H3" s="6"/>
      <c r="K3" s="6" t="s">
        <v>334</v>
      </c>
      <c r="L3" s="6"/>
      <c r="M3" s="6"/>
      <c r="N3" s="6"/>
      <c r="O3" s="6"/>
      <c r="P3" s="6"/>
      <c r="S3" s="7"/>
      <c r="T3" s="7"/>
      <c r="W3" s="7"/>
      <c r="X3" s="7"/>
      <c r="AA3" s="7"/>
      <c r="AB3" s="7"/>
    </row>
    <row r="4" spans="1:28" ht="39.75" customHeight="1">
      <c r="A4" s="2" t="s">
        <v>335</v>
      </c>
      <c r="C4" s="3" t="s">
        <v>336</v>
      </c>
      <c r="D4" s="3"/>
      <c r="G4" s="3" t="s">
        <v>337</v>
      </c>
      <c r="H4" s="3"/>
      <c r="K4" s="3" t="s">
        <v>338</v>
      </c>
      <c r="L4" s="3"/>
      <c r="O4" s="3" t="s">
        <v>339</v>
      </c>
      <c r="P4" s="3"/>
      <c r="S4" s="3" t="s">
        <v>340</v>
      </c>
      <c r="T4" s="3"/>
      <c r="W4" s="3" t="s">
        <v>341</v>
      </c>
      <c r="X4" s="3"/>
      <c r="AA4" s="3" t="s">
        <v>342</v>
      </c>
      <c r="AB4" s="3"/>
    </row>
    <row r="5" ht="15">
      <c r="A5" s="2" t="s">
        <v>343</v>
      </c>
    </row>
    <row r="6" spans="1:28" ht="15">
      <c r="A6" t="s">
        <v>45</v>
      </c>
      <c r="D6" s="4">
        <v>0</v>
      </c>
      <c r="H6" s="4">
        <v>0</v>
      </c>
      <c r="L6" s="4">
        <v>0</v>
      </c>
      <c r="P6" s="4">
        <v>0</v>
      </c>
      <c r="T6" s="4">
        <v>0</v>
      </c>
      <c r="X6" s="4">
        <v>0</v>
      </c>
      <c r="AB6" s="4">
        <v>0</v>
      </c>
    </row>
    <row r="7" spans="1:28" ht="15">
      <c r="A7" t="s">
        <v>67</v>
      </c>
      <c r="D7" s="4">
        <v>0</v>
      </c>
      <c r="H7" s="4">
        <v>0</v>
      </c>
      <c r="L7" s="4">
        <v>0</v>
      </c>
      <c r="P7" s="4">
        <v>950000</v>
      </c>
      <c r="T7" s="4">
        <v>0</v>
      </c>
      <c r="X7" s="4">
        <v>0</v>
      </c>
      <c r="AB7" s="4">
        <v>1900000</v>
      </c>
    </row>
    <row r="8" spans="1:28" ht="15">
      <c r="A8" t="s">
        <v>97</v>
      </c>
      <c r="D8" s="4">
        <v>0</v>
      </c>
      <c r="H8" s="4">
        <v>0</v>
      </c>
      <c r="L8" s="4">
        <v>0</v>
      </c>
      <c r="P8" s="4">
        <v>820000</v>
      </c>
      <c r="T8" s="4">
        <v>0</v>
      </c>
      <c r="X8" s="4">
        <v>0</v>
      </c>
      <c r="AB8" s="4">
        <v>1640000</v>
      </c>
    </row>
    <row r="9" spans="1:28" ht="15">
      <c r="A9" t="s">
        <v>69</v>
      </c>
      <c r="D9" s="4">
        <v>0</v>
      </c>
      <c r="H9" s="4">
        <v>0</v>
      </c>
      <c r="L9" s="4">
        <v>0</v>
      </c>
      <c r="P9" s="4">
        <v>840000</v>
      </c>
      <c r="T9" s="4">
        <v>0</v>
      </c>
      <c r="X9" s="4">
        <v>0</v>
      </c>
      <c r="AB9" s="4">
        <v>1680000</v>
      </c>
    </row>
    <row r="10" spans="1:28" ht="15">
      <c r="A10" t="s">
        <v>70</v>
      </c>
      <c r="D10" s="4">
        <v>0</v>
      </c>
      <c r="H10" s="4">
        <v>0</v>
      </c>
      <c r="L10" s="4">
        <v>0</v>
      </c>
      <c r="P10" s="4">
        <v>766000</v>
      </c>
      <c r="T10" s="4">
        <v>0</v>
      </c>
      <c r="X10" s="4">
        <v>0</v>
      </c>
      <c r="AB10" s="4">
        <v>1532000</v>
      </c>
    </row>
    <row r="11" ht="15">
      <c r="A11" s="2" t="s">
        <v>344</v>
      </c>
    </row>
    <row r="12" spans="1:28" ht="15">
      <c r="A12" t="s">
        <v>45</v>
      </c>
      <c r="D12" s="4">
        <v>0</v>
      </c>
      <c r="H12" s="4">
        <v>0</v>
      </c>
      <c r="L12" s="4">
        <v>0</v>
      </c>
      <c r="P12" s="4">
        <v>0</v>
      </c>
      <c r="T12" s="4">
        <v>0</v>
      </c>
      <c r="X12" s="4">
        <v>0</v>
      </c>
      <c r="AB12" s="4">
        <v>0</v>
      </c>
    </row>
    <row r="13" spans="1:28" ht="15">
      <c r="A13" t="s">
        <v>67</v>
      </c>
      <c r="D13" s="4">
        <v>0</v>
      </c>
      <c r="H13" s="4">
        <v>0</v>
      </c>
      <c r="L13" s="4">
        <v>0</v>
      </c>
      <c r="P13" s="4">
        <v>0</v>
      </c>
      <c r="T13" s="4">
        <v>0</v>
      </c>
      <c r="X13" s="4">
        <v>0</v>
      </c>
      <c r="AB13" s="4">
        <v>475000</v>
      </c>
    </row>
    <row r="14" spans="1:28" ht="15">
      <c r="A14" t="s">
        <v>97</v>
      </c>
      <c r="D14" s="4">
        <v>0</v>
      </c>
      <c r="H14" s="4">
        <v>0</v>
      </c>
      <c r="L14" s="4">
        <v>0</v>
      </c>
      <c r="P14" s="4">
        <v>0</v>
      </c>
      <c r="T14" s="4">
        <v>0</v>
      </c>
      <c r="X14" s="4">
        <v>0</v>
      </c>
      <c r="AB14" s="4">
        <v>410000</v>
      </c>
    </row>
    <row r="15" spans="1:28" ht="15">
      <c r="A15" t="s">
        <v>69</v>
      </c>
      <c r="D15" s="4">
        <v>0</v>
      </c>
      <c r="H15" s="4">
        <v>0</v>
      </c>
      <c r="L15" s="4">
        <v>0</v>
      </c>
      <c r="P15" s="4">
        <v>0</v>
      </c>
      <c r="T15" s="4">
        <v>0</v>
      </c>
      <c r="X15" s="4">
        <v>0</v>
      </c>
      <c r="AB15" s="4">
        <v>527750</v>
      </c>
    </row>
    <row r="16" spans="1:28" ht="15">
      <c r="A16" t="s">
        <v>70</v>
      </c>
      <c r="D16" s="4">
        <v>0</v>
      </c>
      <c r="H16" s="4">
        <v>0</v>
      </c>
      <c r="L16" s="4">
        <v>0</v>
      </c>
      <c r="P16" s="4">
        <v>0</v>
      </c>
      <c r="T16" s="4">
        <v>0</v>
      </c>
      <c r="X16" s="4">
        <v>0</v>
      </c>
      <c r="AB16" s="4">
        <v>305351</v>
      </c>
    </row>
    <row r="17" ht="15">
      <c r="A17" s="2" t="s">
        <v>345</v>
      </c>
    </row>
    <row r="18" spans="1:28" ht="15">
      <c r="A18" t="s">
        <v>45</v>
      </c>
      <c r="D18" s="4">
        <v>0</v>
      </c>
      <c r="H18" s="4">
        <v>0</v>
      </c>
      <c r="L18" s="4">
        <v>0</v>
      </c>
      <c r="P18" s="4">
        <v>0</v>
      </c>
      <c r="T18" s="4">
        <v>0</v>
      </c>
      <c r="X18" s="4">
        <v>0</v>
      </c>
      <c r="AB18" s="4">
        <v>0</v>
      </c>
    </row>
    <row r="19" spans="1:28" ht="15">
      <c r="A19" t="s">
        <v>67</v>
      </c>
      <c r="D19" s="4">
        <v>0</v>
      </c>
      <c r="H19" s="4">
        <v>0</v>
      </c>
      <c r="L19" s="4">
        <v>0</v>
      </c>
      <c r="P19" s="4">
        <v>0</v>
      </c>
      <c r="T19" s="4">
        <v>1781534</v>
      </c>
      <c r="X19" s="4">
        <v>1781534</v>
      </c>
      <c r="AB19" s="4">
        <v>1781534</v>
      </c>
    </row>
    <row r="20" spans="1:28" ht="15">
      <c r="A20" t="s">
        <v>97</v>
      </c>
      <c r="D20" s="4">
        <v>0</v>
      </c>
      <c r="H20" s="4">
        <v>0</v>
      </c>
      <c r="L20" s="4">
        <v>0</v>
      </c>
      <c r="P20" s="4">
        <v>0</v>
      </c>
      <c r="T20" s="4">
        <v>880670</v>
      </c>
      <c r="X20" s="4">
        <v>880670</v>
      </c>
      <c r="AB20" s="9">
        <v>880670</v>
      </c>
    </row>
    <row r="21" spans="1:28" ht="15">
      <c r="A21" t="s">
        <v>69</v>
      </c>
      <c r="D21" s="4">
        <v>0</v>
      </c>
      <c r="H21" s="4">
        <v>0</v>
      </c>
      <c r="L21" s="4">
        <v>0</v>
      </c>
      <c r="P21" s="4">
        <v>0</v>
      </c>
      <c r="T21" s="4">
        <v>1006940</v>
      </c>
      <c r="X21" s="4">
        <v>1006940</v>
      </c>
      <c r="AB21" s="4">
        <v>1006940</v>
      </c>
    </row>
    <row r="22" spans="1:28" ht="15">
      <c r="A22" t="s">
        <v>70</v>
      </c>
      <c r="D22" s="4">
        <v>0</v>
      </c>
      <c r="H22" s="4">
        <v>0</v>
      </c>
      <c r="L22" s="4">
        <v>0</v>
      </c>
      <c r="P22" s="4">
        <v>0</v>
      </c>
      <c r="T22" s="4">
        <v>604095</v>
      </c>
      <c r="X22" s="4">
        <v>604095</v>
      </c>
      <c r="AB22" s="4">
        <v>604095</v>
      </c>
    </row>
    <row r="23" ht="15">
      <c r="A23" s="2" t="s">
        <v>346</v>
      </c>
    </row>
    <row r="24" spans="1:28" ht="15">
      <c r="A24" t="s">
        <v>45</v>
      </c>
      <c r="D24" s="4">
        <v>0</v>
      </c>
      <c r="H24" s="4">
        <v>0</v>
      </c>
      <c r="L24" s="4">
        <v>0</v>
      </c>
      <c r="P24" s="4">
        <v>0</v>
      </c>
      <c r="T24" s="4">
        <v>0</v>
      </c>
      <c r="X24" s="4">
        <v>0</v>
      </c>
      <c r="AB24" s="4">
        <v>0</v>
      </c>
    </row>
    <row r="25" spans="1:28" ht="15">
      <c r="A25" t="s">
        <v>67</v>
      </c>
      <c r="D25" s="4">
        <v>0</v>
      </c>
      <c r="H25" s="4">
        <v>0</v>
      </c>
      <c r="L25" s="4">
        <v>0</v>
      </c>
      <c r="P25" s="4">
        <v>1468826</v>
      </c>
      <c r="T25" s="4">
        <v>1468826</v>
      </c>
      <c r="X25" s="4">
        <v>1468826</v>
      </c>
      <c r="AB25" s="4">
        <v>2129478</v>
      </c>
    </row>
    <row r="26" spans="1:28" ht="15">
      <c r="A26" t="s">
        <v>97</v>
      </c>
      <c r="D26" s="4">
        <v>0</v>
      </c>
      <c r="H26" s="4">
        <v>0</v>
      </c>
      <c r="L26" s="4">
        <v>0</v>
      </c>
      <c r="P26" s="4">
        <v>169418</v>
      </c>
      <c r="T26" s="4">
        <v>169418</v>
      </c>
      <c r="X26" s="4">
        <v>169418</v>
      </c>
      <c r="AB26" s="4">
        <v>508254</v>
      </c>
    </row>
    <row r="27" spans="1:28" ht="15">
      <c r="A27" t="s">
        <v>69</v>
      </c>
      <c r="D27" s="4">
        <v>0</v>
      </c>
      <c r="H27" s="4">
        <v>0</v>
      </c>
      <c r="L27" s="4">
        <v>0</v>
      </c>
      <c r="P27" s="4">
        <v>53498</v>
      </c>
      <c r="T27" s="4">
        <v>53498</v>
      </c>
      <c r="X27" s="4">
        <v>53498</v>
      </c>
      <c r="AB27" s="4">
        <v>160494</v>
      </c>
    </row>
    <row r="28" spans="1:28" ht="15">
      <c r="A28" t="s">
        <v>70</v>
      </c>
      <c r="D28" s="4">
        <v>0</v>
      </c>
      <c r="H28" s="4">
        <v>0</v>
      </c>
      <c r="L28" s="4">
        <v>0</v>
      </c>
      <c r="P28" s="4">
        <v>280769</v>
      </c>
      <c r="T28" s="4">
        <v>280769</v>
      </c>
      <c r="X28" s="4">
        <v>280769</v>
      </c>
      <c r="AB28" s="4">
        <v>395117</v>
      </c>
    </row>
    <row r="29" ht="39.75" customHeight="1">
      <c r="A29" s="22" t="s">
        <v>347</v>
      </c>
    </row>
    <row r="30" spans="1:28" ht="15">
      <c r="A30" t="s">
        <v>45</v>
      </c>
      <c r="D30" s="4">
        <v>0</v>
      </c>
      <c r="H30" s="4">
        <v>0</v>
      </c>
      <c r="L30" s="4">
        <v>0</v>
      </c>
      <c r="P30" s="4">
        <v>0</v>
      </c>
      <c r="T30" s="4">
        <v>0</v>
      </c>
      <c r="X30" s="4">
        <v>0</v>
      </c>
      <c r="AB30" s="4">
        <v>0</v>
      </c>
    </row>
    <row r="31" spans="1:28" ht="15">
      <c r="A31" t="s">
        <v>67</v>
      </c>
      <c r="D31" s="4">
        <v>0</v>
      </c>
      <c r="H31" s="4">
        <v>0</v>
      </c>
      <c r="L31" s="4">
        <v>0</v>
      </c>
      <c r="P31" s="4">
        <v>28129</v>
      </c>
      <c r="T31" s="4">
        <v>0</v>
      </c>
      <c r="X31" s="4">
        <v>0</v>
      </c>
      <c r="AB31" s="4">
        <v>39483</v>
      </c>
    </row>
    <row r="32" spans="1:28" ht="15">
      <c r="A32" t="s">
        <v>97</v>
      </c>
      <c r="D32" s="4">
        <v>0</v>
      </c>
      <c r="H32" s="4">
        <v>0</v>
      </c>
      <c r="L32" s="4">
        <v>0</v>
      </c>
      <c r="P32" s="4">
        <v>27163</v>
      </c>
      <c r="T32" s="4">
        <v>0</v>
      </c>
      <c r="X32" s="4">
        <v>0</v>
      </c>
      <c r="AB32" s="4">
        <v>39483</v>
      </c>
    </row>
    <row r="33" spans="1:28" ht="15">
      <c r="A33" t="s">
        <v>69</v>
      </c>
      <c r="D33" s="4">
        <v>0</v>
      </c>
      <c r="H33" s="4">
        <v>0</v>
      </c>
      <c r="L33" s="4">
        <v>0</v>
      </c>
      <c r="P33" s="4">
        <v>27832</v>
      </c>
      <c r="T33" s="4">
        <v>0</v>
      </c>
      <c r="X33" s="4">
        <v>0</v>
      </c>
      <c r="AB33" s="4">
        <v>48670</v>
      </c>
    </row>
    <row r="34" spans="1:28" ht="15">
      <c r="A34" t="s">
        <v>70</v>
      </c>
      <c r="D34" s="4">
        <v>0</v>
      </c>
      <c r="H34" s="4">
        <v>0</v>
      </c>
      <c r="L34" s="4">
        <v>0</v>
      </c>
      <c r="P34" s="4">
        <v>27163</v>
      </c>
      <c r="T34" s="4">
        <v>0</v>
      </c>
      <c r="X34" s="4">
        <v>0</v>
      </c>
      <c r="AB34" s="4">
        <v>52096</v>
      </c>
    </row>
    <row r="35" ht="15">
      <c r="A35" s="2" t="s">
        <v>348</v>
      </c>
    </row>
    <row r="36" spans="1:28" ht="15">
      <c r="A36" t="s">
        <v>45</v>
      </c>
      <c r="D36" s="4">
        <v>0</v>
      </c>
      <c r="H36" s="4">
        <v>0</v>
      </c>
      <c r="L36" s="4">
        <v>0</v>
      </c>
      <c r="P36" s="4">
        <v>0</v>
      </c>
      <c r="T36" s="4">
        <v>0</v>
      </c>
      <c r="X36" s="4">
        <v>0</v>
      </c>
      <c r="AB36" s="4">
        <v>0</v>
      </c>
    </row>
    <row r="37" spans="1:28" ht="15">
      <c r="A37" t="s">
        <v>67</v>
      </c>
      <c r="D37" s="4">
        <v>0</v>
      </c>
      <c r="H37" s="4">
        <v>0</v>
      </c>
      <c r="L37" s="4">
        <v>0</v>
      </c>
      <c r="P37" s="4">
        <v>10275</v>
      </c>
      <c r="T37" s="4">
        <v>0</v>
      </c>
      <c r="X37" s="4">
        <v>0</v>
      </c>
      <c r="AB37" s="4">
        <v>50000</v>
      </c>
    </row>
    <row r="38" spans="1:28" ht="15">
      <c r="A38" t="s">
        <v>97</v>
      </c>
      <c r="D38" s="4">
        <v>0</v>
      </c>
      <c r="H38" s="4">
        <v>0</v>
      </c>
      <c r="L38" s="4">
        <v>0</v>
      </c>
      <c r="P38" s="4">
        <v>10275</v>
      </c>
      <c r="T38" s="4">
        <v>0</v>
      </c>
      <c r="X38" s="4">
        <v>0</v>
      </c>
      <c r="AB38" s="4">
        <v>50000</v>
      </c>
    </row>
    <row r="39" spans="1:28" ht="15">
      <c r="A39" t="s">
        <v>69</v>
      </c>
      <c r="D39" s="4">
        <v>0</v>
      </c>
      <c r="H39" s="4">
        <v>0</v>
      </c>
      <c r="L39" s="4">
        <v>0</v>
      </c>
      <c r="P39" s="4">
        <v>10275</v>
      </c>
      <c r="T39" s="4">
        <v>0</v>
      </c>
      <c r="X39" s="4">
        <v>0</v>
      </c>
      <c r="AB39" s="4">
        <v>50000</v>
      </c>
    </row>
    <row r="40" spans="1:28" ht="15">
      <c r="A40" t="s">
        <v>70</v>
      </c>
      <c r="D40" s="4">
        <v>0</v>
      </c>
      <c r="H40" s="4">
        <v>0</v>
      </c>
      <c r="L40" s="4">
        <v>0</v>
      </c>
      <c r="P40" s="4">
        <v>10275</v>
      </c>
      <c r="T40" s="4">
        <v>0</v>
      </c>
      <c r="X40" s="4">
        <v>0</v>
      </c>
      <c r="AB40" s="4">
        <v>50000</v>
      </c>
    </row>
    <row r="41" ht="15">
      <c r="A41" s="2" t="s">
        <v>349</v>
      </c>
    </row>
    <row r="42" spans="1:28" ht="15">
      <c r="A42" t="s">
        <v>45</v>
      </c>
      <c r="D42" s="4">
        <v>0</v>
      </c>
      <c r="H42" s="4">
        <v>0</v>
      </c>
      <c r="L42" s="4">
        <v>0</v>
      </c>
      <c r="P42" s="4">
        <v>0</v>
      </c>
      <c r="T42" s="4">
        <v>0</v>
      </c>
      <c r="X42" s="4">
        <v>0</v>
      </c>
      <c r="AB42" s="4">
        <v>0</v>
      </c>
    </row>
    <row r="43" spans="1:28" ht="15">
      <c r="A43" t="s">
        <v>67</v>
      </c>
      <c r="D43" s="4">
        <v>0</v>
      </c>
      <c r="H43" s="4">
        <v>0</v>
      </c>
      <c r="L43" s="4">
        <v>0</v>
      </c>
      <c r="P43" s="4">
        <v>2457230</v>
      </c>
      <c r="T43" s="4">
        <v>3250360</v>
      </c>
      <c r="X43" s="4">
        <v>3250360</v>
      </c>
      <c r="AB43" s="4">
        <v>6375495</v>
      </c>
    </row>
    <row r="44" spans="1:28" ht="15">
      <c r="A44" t="s">
        <v>97</v>
      </c>
      <c r="D44" s="4">
        <v>0</v>
      </c>
      <c r="H44" s="4">
        <v>0</v>
      </c>
      <c r="L44" s="4">
        <v>0</v>
      </c>
      <c r="P44" s="4">
        <v>1026856</v>
      </c>
      <c r="T44" s="4">
        <v>1050088</v>
      </c>
      <c r="X44" s="4">
        <v>1050088</v>
      </c>
      <c r="AB44" s="4">
        <v>3528407</v>
      </c>
    </row>
    <row r="45" spans="1:28" ht="15">
      <c r="A45" t="s">
        <v>69</v>
      </c>
      <c r="D45" s="4">
        <v>0</v>
      </c>
      <c r="H45" s="4">
        <v>0</v>
      </c>
      <c r="L45" s="4">
        <v>0</v>
      </c>
      <c r="P45" s="4">
        <v>931605</v>
      </c>
      <c r="T45" s="4">
        <v>1060438</v>
      </c>
      <c r="X45" s="4">
        <v>1060438</v>
      </c>
      <c r="AB45" s="4">
        <v>3473854</v>
      </c>
    </row>
    <row r="46" spans="1:28" ht="15">
      <c r="A46" t="s">
        <v>70</v>
      </c>
      <c r="D46" s="4">
        <v>0</v>
      </c>
      <c r="H46" s="4">
        <v>0</v>
      </c>
      <c r="L46" s="4">
        <v>0</v>
      </c>
      <c r="P46" s="4">
        <v>1084206</v>
      </c>
      <c r="T46" s="4">
        <v>884864</v>
      </c>
      <c r="X46" s="4">
        <v>884864</v>
      </c>
      <c r="AB46" s="4">
        <v>2938659</v>
      </c>
    </row>
  </sheetData>
  <sheetProtection selectLockedCells="1" selectUnlockedCells="1"/>
  <mergeCells count="12">
    <mergeCell ref="C3:H3"/>
    <mergeCell ref="K3:P3"/>
    <mergeCell ref="S3:T3"/>
    <mergeCell ref="W3:X3"/>
    <mergeCell ref="AA3:AB3"/>
    <mergeCell ref="C4:D4"/>
    <mergeCell ref="G4:H4"/>
    <mergeCell ref="K4:L4"/>
    <mergeCell ref="O4:P4"/>
    <mergeCell ref="S4:T4"/>
    <mergeCell ref="W4:X4"/>
    <mergeCell ref="AA4:A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6.7109375" style="0" customWidth="1"/>
    <col min="8" max="9" width="8.7109375" style="0" customWidth="1"/>
    <col min="10" max="10" width="10.7109375" style="0" customWidth="1"/>
    <col min="11" max="12" width="8.7109375" style="0" customWidth="1"/>
    <col min="13" max="13" width="16.7109375" style="0" customWidth="1"/>
    <col min="14" max="15" width="8.7109375" style="0" customWidth="1"/>
    <col min="16" max="16" width="10.7109375" style="0" customWidth="1"/>
    <col min="17" max="16384" width="8.7109375" style="0" customWidth="1"/>
  </cols>
  <sheetData>
    <row r="3" spans="1:16" ht="15">
      <c r="A3" s="2" t="s">
        <v>350</v>
      </c>
      <c r="C3" s="1" t="s">
        <v>351</v>
      </c>
      <c r="D3" s="1"/>
      <c r="G3" s="2" t="s">
        <v>352</v>
      </c>
      <c r="I3" s="1" t="s">
        <v>351</v>
      </c>
      <c r="J3" s="1"/>
      <c r="M3" s="2" t="s">
        <v>352</v>
      </c>
      <c r="O3" s="1" t="s">
        <v>351</v>
      </c>
      <c r="P3" s="1"/>
    </row>
    <row r="4" spans="1:16" ht="15">
      <c r="A4" t="s">
        <v>353</v>
      </c>
      <c r="D4" s="4">
        <v>7</v>
      </c>
      <c r="G4" t="s">
        <v>354</v>
      </c>
      <c r="J4" s="4">
        <v>2</v>
      </c>
      <c r="M4" t="s">
        <v>355</v>
      </c>
      <c r="P4" s="4">
        <v>2</v>
      </c>
    </row>
    <row r="5" spans="1:16" ht="15">
      <c r="A5" t="s">
        <v>356</v>
      </c>
      <c r="D5" s="4">
        <v>15</v>
      </c>
      <c r="G5" t="s">
        <v>357</v>
      </c>
      <c r="J5" s="4">
        <v>1</v>
      </c>
      <c r="M5" t="s">
        <v>358</v>
      </c>
      <c r="P5" s="4">
        <v>18</v>
      </c>
    </row>
    <row r="6" spans="1:16" ht="15">
      <c r="A6" t="s">
        <v>359</v>
      </c>
      <c r="D6" s="4">
        <v>5</v>
      </c>
      <c r="G6" t="s">
        <v>360</v>
      </c>
      <c r="J6" s="4">
        <v>1</v>
      </c>
      <c r="M6" t="s">
        <v>361</v>
      </c>
      <c r="P6" s="4">
        <v>19</v>
      </c>
    </row>
    <row r="7" spans="1:16" ht="15">
      <c r="A7" t="s">
        <v>362</v>
      </c>
      <c r="D7" s="4">
        <v>5</v>
      </c>
      <c r="G7" t="s">
        <v>363</v>
      </c>
      <c r="J7" s="4">
        <v>3</v>
      </c>
      <c r="M7" t="s">
        <v>364</v>
      </c>
      <c r="P7" s="4">
        <v>1</v>
      </c>
    </row>
    <row r="8" spans="1:16" ht="15">
      <c r="A8" t="s">
        <v>365</v>
      </c>
      <c r="D8" s="4">
        <v>15</v>
      </c>
      <c r="G8" t="s">
        <v>366</v>
      </c>
      <c r="J8" s="4">
        <v>3</v>
      </c>
      <c r="M8" t="s">
        <v>367</v>
      </c>
      <c r="P8" s="4">
        <v>5</v>
      </c>
    </row>
    <row r="9" spans="1:16" ht="15">
      <c r="A9" t="s">
        <v>368</v>
      </c>
      <c r="D9" s="4">
        <v>2</v>
      </c>
      <c r="G9" t="s">
        <v>369</v>
      </c>
      <c r="J9" s="4">
        <v>1</v>
      </c>
      <c r="M9" t="s">
        <v>370</v>
      </c>
      <c r="P9" s="4">
        <v>1</v>
      </c>
    </row>
  </sheetData>
  <sheetProtection selectLockedCells="1" selectUnlockedCells="1"/>
  <mergeCells count="3">
    <mergeCell ref="C3:D3"/>
    <mergeCell ref="I3:J3"/>
    <mergeCell ref="O3:P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N10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16384" width="8.7109375" style="0" customWidth="1"/>
  </cols>
  <sheetData>
    <row r="2" spans="1:6" ht="15">
      <c r="A2" s="1" t="s">
        <v>371</v>
      </c>
      <c r="B2" s="1"/>
      <c r="C2" s="1"/>
      <c r="D2" s="1"/>
      <c r="E2" s="1"/>
      <c r="F2" s="1"/>
    </row>
    <row r="5" spans="1:40" ht="15">
      <c r="A5" s="1" t="s">
        <v>372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3:40" ht="39.75" customHeight="1">
      <c r="C6" s="7"/>
      <c r="D6" s="7"/>
      <c r="G6" s="7"/>
      <c r="H6" s="7"/>
      <c r="K6" s="7"/>
      <c r="L6" s="7"/>
      <c r="O6" s="7"/>
      <c r="P6" s="7"/>
      <c r="S6" s="7"/>
      <c r="T6" s="7"/>
      <c r="U6" s="7"/>
      <c r="V6" s="7"/>
      <c r="W6" s="7"/>
      <c r="X6" s="7"/>
      <c r="AA6" s="23" t="s">
        <v>373</v>
      </c>
      <c r="AB6" s="23"/>
      <c r="AC6" s="23"/>
      <c r="AD6" s="23"/>
      <c r="AE6" s="23"/>
      <c r="AF6" s="23"/>
      <c r="AI6" s="7"/>
      <c r="AJ6" s="7"/>
      <c r="AM6" s="7"/>
      <c r="AN6" s="7"/>
    </row>
    <row r="7" spans="1:40" ht="39.75" customHeight="1">
      <c r="A7" s="22" t="s">
        <v>374</v>
      </c>
      <c r="C7" s="23" t="s">
        <v>375</v>
      </c>
      <c r="D7" s="23"/>
      <c r="G7" s="23" t="s">
        <v>376</v>
      </c>
      <c r="H7" s="23"/>
      <c r="K7" s="23" t="s">
        <v>377</v>
      </c>
      <c r="L7" s="23"/>
      <c r="O7" s="23" t="s">
        <v>378</v>
      </c>
      <c r="P7" s="23"/>
      <c r="S7" s="23" t="s">
        <v>379</v>
      </c>
      <c r="T7" s="23"/>
      <c r="W7" s="23" t="s">
        <v>380</v>
      </c>
      <c r="X7" s="23"/>
      <c r="AA7" s="23" t="s">
        <v>381</v>
      </c>
      <c r="AB7" s="23"/>
      <c r="AE7" s="23" t="s">
        <v>382</v>
      </c>
      <c r="AF7" s="23"/>
      <c r="AI7" s="23" t="s">
        <v>383</v>
      </c>
      <c r="AJ7" s="23"/>
      <c r="AM7" s="23" t="s">
        <v>384</v>
      </c>
      <c r="AN7" s="23"/>
    </row>
    <row r="8" spans="1:40" ht="15">
      <c r="A8">
        <v>2022</v>
      </c>
      <c r="D8" s="24">
        <v>10280267</v>
      </c>
      <c r="H8" t="s">
        <v>385</v>
      </c>
      <c r="L8" s="24">
        <v>577608</v>
      </c>
      <c r="P8" s="24">
        <v>799949</v>
      </c>
      <c r="T8" s="24">
        <v>2450602</v>
      </c>
      <c r="X8" s="24">
        <v>790615</v>
      </c>
      <c r="AB8" s="24">
        <v>61</v>
      </c>
      <c r="AF8" s="24">
        <v>119</v>
      </c>
      <c r="AJ8" s="24">
        <v>142177000</v>
      </c>
      <c r="AN8" s="24">
        <v>1421901000</v>
      </c>
    </row>
    <row r="9" spans="1:40" ht="15">
      <c r="A9">
        <v>2021</v>
      </c>
      <c r="D9" s="24">
        <v>8768059</v>
      </c>
      <c r="H9" s="24">
        <v>2003203</v>
      </c>
      <c r="L9" s="24">
        <v>0</v>
      </c>
      <c r="P9" s="24">
        <v>0</v>
      </c>
      <c r="T9" s="24">
        <v>2667749</v>
      </c>
      <c r="X9" s="24">
        <v>1273508</v>
      </c>
      <c r="AB9" s="24">
        <v>92</v>
      </c>
      <c r="AF9" s="24">
        <v>130</v>
      </c>
      <c r="AJ9" s="24">
        <v>127791000</v>
      </c>
      <c r="AN9" s="24">
        <v>1370598000</v>
      </c>
    </row>
    <row r="10" spans="1:40" ht="15">
      <c r="A10" s="12">
        <v>2020</v>
      </c>
      <c r="D10" s="24">
        <v>7001341</v>
      </c>
      <c r="H10" s="24">
        <v>10687663</v>
      </c>
      <c r="L10" s="24">
        <v>0</v>
      </c>
      <c r="P10" s="24">
        <v>0</v>
      </c>
      <c r="T10" s="24">
        <v>2241571</v>
      </c>
      <c r="X10" s="24">
        <v>1643342</v>
      </c>
      <c r="AB10" s="24">
        <v>101</v>
      </c>
      <c r="AF10" s="24">
        <v>101</v>
      </c>
      <c r="AJ10" s="24">
        <v>72660000</v>
      </c>
      <c r="AN10" s="24">
        <v>1294322000</v>
      </c>
    </row>
  </sheetData>
  <sheetProtection selectLockedCells="1" selectUnlockedCells="1"/>
  <mergeCells count="20">
    <mergeCell ref="A2:F2"/>
    <mergeCell ref="A5:AN5"/>
    <mergeCell ref="C6:D6"/>
    <mergeCell ref="G6:H6"/>
    <mergeCell ref="K6:L6"/>
    <mergeCell ref="O6:P6"/>
    <mergeCell ref="S6:X6"/>
    <mergeCell ref="AA6:AF6"/>
    <mergeCell ref="AI6:AJ6"/>
    <mergeCell ref="AM6:AN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2.7109375" style="0" customWidth="1"/>
    <col min="17" max="16384" width="8.7109375" style="0" customWidth="1"/>
  </cols>
  <sheetData>
    <row r="3" spans="1:16" ht="15">
      <c r="A3" s="1" t="s">
        <v>386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/>
      <c r="B4" s="7"/>
      <c r="C4" s="7"/>
      <c r="G4" s="1" t="s">
        <v>387</v>
      </c>
      <c r="H4" s="1"/>
      <c r="K4" s="1" t="s">
        <v>388</v>
      </c>
      <c r="L4" s="1"/>
      <c r="O4" s="1" t="s">
        <v>389</v>
      </c>
      <c r="P4" s="1"/>
    </row>
    <row r="5" spans="3:16" ht="15">
      <c r="C5" t="s">
        <v>390</v>
      </c>
      <c r="E5" t="s">
        <v>211</v>
      </c>
      <c r="H5" s="24">
        <v>7001341</v>
      </c>
      <c r="L5" s="24">
        <v>8768059</v>
      </c>
      <c r="P5" s="24">
        <v>10280267</v>
      </c>
    </row>
    <row r="6" spans="1:16" ht="15">
      <c r="A6" t="s">
        <v>6</v>
      </c>
      <c r="C6" t="s">
        <v>391</v>
      </c>
      <c r="E6" t="s">
        <v>212</v>
      </c>
      <c r="H6" t="s">
        <v>392</v>
      </c>
      <c r="L6" t="s">
        <v>393</v>
      </c>
      <c r="P6" t="s">
        <v>394</v>
      </c>
    </row>
    <row r="7" spans="1:16" ht="15">
      <c r="A7" t="s">
        <v>395</v>
      </c>
      <c r="C7" t="s">
        <v>396</v>
      </c>
      <c r="E7" t="s">
        <v>213</v>
      </c>
      <c r="H7" s="24">
        <v>9886328</v>
      </c>
      <c r="L7" s="24">
        <v>5268521</v>
      </c>
      <c r="P7" s="24">
        <v>516852</v>
      </c>
    </row>
    <row r="8" spans="1:16" ht="15">
      <c r="A8" t="s">
        <v>397</v>
      </c>
      <c r="C8" t="s">
        <v>398</v>
      </c>
      <c r="E8" t="s">
        <v>214</v>
      </c>
      <c r="H8" s="24">
        <v>0</v>
      </c>
      <c r="L8" t="s">
        <v>399</v>
      </c>
      <c r="P8" t="s">
        <v>400</v>
      </c>
    </row>
    <row r="9" spans="1:16" ht="15">
      <c r="A9" t="s">
        <v>395</v>
      </c>
      <c r="C9" t="s">
        <v>401</v>
      </c>
      <c r="E9" t="s">
        <v>215</v>
      </c>
      <c r="H9" s="24">
        <v>0</v>
      </c>
      <c r="L9" s="24">
        <v>0</v>
      </c>
      <c r="P9" s="24">
        <v>383070</v>
      </c>
    </row>
    <row r="10" spans="1:16" ht="15">
      <c r="A10" t="s">
        <v>397</v>
      </c>
      <c r="C10" t="s">
        <v>402</v>
      </c>
      <c r="E10" t="s">
        <v>257</v>
      </c>
      <c r="H10" s="24">
        <v>0</v>
      </c>
      <c r="L10" s="24">
        <v>0</v>
      </c>
      <c r="P10" t="s">
        <v>403</v>
      </c>
    </row>
    <row r="11" spans="1:16" ht="15">
      <c r="A11" t="s">
        <v>6</v>
      </c>
      <c r="C11" t="s">
        <v>404</v>
      </c>
      <c r="E11" t="s">
        <v>216</v>
      </c>
      <c r="H11" s="24">
        <v>0</v>
      </c>
      <c r="L11" s="24">
        <v>0</v>
      </c>
      <c r="P11" t="s">
        <v>405</v>
      </c>
    </row>
    <row r="12" spans="1:16" ht="15">
      <c r="A12" t="e">
        <f>#N/A</f>
        <v>#N/A</v>
      </c>
      <c r="C12" t="s">
        <v>406</v>
      </c>
      <c r="H12" s="24">
        <v>10687663</v>
      </c>
      <c r="L12" s="24">
        <v>2003203</v>
      </c>
      <c r="P12" t="s">
        <v>385</v>
      </c>
    </row>
  </sheetData>
  <sheetProtection selectLockedCells="1" selectUnlockedCells="1"/>
  <mergeCells count="5">
    <mergeCell ref="A3:P3"/>
    <mergeCell ref="A4:C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12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3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2.7109375" style="0" customWidth="1"/>
    <col min="13" max="15" width="8.7109375" style="0" customWidth="1"/>
    <col min="16" max="16" width="12.7109375" style="0" customWidth="1"/>
    <col min="17" max="16384" width="8.7109375" style="0" customWidth="1"/>
  </cols>
  <sheetData>
    <row r="3" spans="1:16" ht="15">
      <c r="A3" s="1" t="s">
        <v>407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7"/>
      <c r="B4" s="7"/>
      <c r="C4" s="7"/>
      <c r="G4" s="1" t="s">
        <v>387</v>
      </c>
      <c r="H4" s="1"/>
      <c r="K4" s="1" t="s">
        <v>388</v>
      </c>
      <c r="L4" s="1"/>
      <c r="O4" s="1" t="s">
        <v>389</v>
      </c>
      <c r="P4" s="1"/>
    </row>
    <row r="5" spans="3:16" ht="15">
      <c r="C5" t="s">
        <v>390</v>
      </c>
      <c r="E5" t="s">
        <v>211</v>
      </c>
      <c r="H5" s="24">
        <v>2241571</v>
      </c>
      <c r="L5" s="24">
        <v>2667749</v>
      </c>
      <c r="P5" s="24">
        <v>2450602</v>
      </c>
    </row>
    <row r="6" spans="1:16" ht="15">
      <c r="A6" t="s">
        <v>6</v>
      </c>
      <c r="C6" t="s">
        <v>391</v>
      </c>
      <c r="E6" t="s">
        <v>212</v>
      </c>
      <c r="H6" t="s">
        <v>408</v>
      </c>
      <c r="L6" t="s">
        <v>409</v>
      </c>
      <c r="P6" t="s">
        <v>410</v>
      </c>
    </row>
    <row r="7" spans="1:16" ht="15">
      <c r="A7" t="s">
        <v>395</v>
      </c>
      <c r="C7" t="s">
        <v>396</v>
      </c>
      <c r="E7" t="s">
        <v>213</v>
      </c>
      <c r="H7" s="24">
        <v>1843117</v>
      </c>
      <c r="L7" s="24">
        <v>1213298</v>
      </c>
      <c r="P7" s="24">
        <v>846128</v>
      </c>
    </row>
    <row r="8" spans="1:16" ht="15">
      <c r="A8" t="s">
        <v>397</v>
      </c>
      <c r="C8" t="s">
        <v>398</v>
      </c>
      <c r="E8" t="s">
        <v>214</v>
      </c>
      <c r="H8" t="s">
        <v>411</v>
      </c>
      <c r="L8" t="s">
        <v>412</v>
      </c>
      <c r="P8" t="s">
        <v>413</v>
      </c>
    </row>
    <row r="9" spans="1:16" ht="15">
      <c r="A9" t="s">
        <v>395</v>
      </c>
      <c r="C9" t="s">
        <v>401</v>
      </c>
      <c r="E9" t="s">
        <v>215</v>
      </c>
      <c r="H9" s="24">
        <v>0</v>
      </c>
      <c r="L9" s="24">
        <v>0</v>
      </c>
      <c r="P9" s="24">
        <v>11817</v>
      </c>
    </row>
    <row r="10" spans="1:16" ht="15">
      <c r="A10" t="s">
        <v>397</v>
      </c>
      <c r="C10" t="s">
        <v>402</v>
      </c>
      <c r="E10" t="s">
        <v>257</v>
      </c>
      <c r="H10" s="24">
        <v>34993</v>
      </c>
      <c r="L10" t="s">
        <v>414</v>
      </c>
      <c r="P10" t="s">
        <v>415</v>
      </c>
    </row>
    <row r="11" spans="1:16" ht="15">
      <c r="A11" t="s">
        <v>6</v>
      </c>
      <c r="C11" t="s">
        <v>404</v>
      </c>
      <c r="E11" t="s">
        <v>216</v>
      </c>
      <c r="H11" t="s">
        <v>416</v>
      </c>
      <c r="L11" s="24">
        <v>0</v>
      </c>
      <c r="P11" t="s">
        <v>417</v>
      </c>
    </row>
    <row r="12" spans="1:16" ht="15">
      <c r="A12" t="e">
        <f>#N/A</f>
        <v>#N/A</v>
      </c>
      <c r="C12" t="s">
        <v>406</v>
      </c>
      <c r="H12" s="24">
        <v>1643342</v>
      </c>
      <c r="L12" s="24">
        <v>1273508</v>
      </c>
      <c r="P12" s="24">
        <v>790615</v>
      </c>
    </row>
  </sheetData>
  <sheetProtection selectLockedCells="1" selectUnlockedCells="1"/>
  <mergeCells count="5">
    <mergeCell ref="A3:P3"/>
    <mergeCell ref="A4:C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8.00390625" defaultRowHeight="15"/>
  <cols>
    <col min="1" max="1" width="6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t="s">
        <v>418</v>
      </c>
      <c r="C3" s="6" t="s">
        <v>419</v>
      </c>
      <c r="D3" s="6"/>
      <c r="E3" s="6"/>
      <c r="F3" s="6"/>
      <c r="G3" s="6"/>
      <c r="H3" s="6"/>
    </row>
    <row r="4" spans="3:8" ht="15">
      <c r="C4" s="6" t="s">
        <v>389</v>
      </c>
      <c r="D4" s="6"/>
      <c r="G4" s="6" t="s">
        <v>388</v>
      </c>
      <c r="H4" s="6"/>
    </row>
    <row r="5" spans="1:8" ht="15">
      <c r="A5" s="2" t="s">
        <v>420</v>
      </c>
      <c r="C5" s="25">
        <v>142.2</v>
      </c>
      <c r="D5" s="25"/>
      <c r="G5" s="25">
        <v>127.8</v>
      </c>
      <c r="H5" s="25"/>
    </row>
    <row r="6" ht="15">
      <c r="A6" t="s">
        <v>421</v>
      </c>
    </row>
    <row r="7" spans="1:8" ht="15">
      <c r="A7" t="s">
        <v>422</v>
      </c>
      <c r="D7" s="26">
        <v>64.5</v>
      </c>
      <c r="H7" s="26">
        <v>47.3</v>
      </c>
    </row>
    <row r="8" spans="1:8" ht="15">
      <c r="A8" t="s">
        <v>423</v>
      </c>
      <c r="D8" s="26">
        <v>40.6</v>
      </c>
      <c r="H8" s="26">
        <v>33.5</v>
      </c>
    </row>
    <row r="9" spans="1:8" ht="15">
      <c r="A9" t="s">
        <v>424</v>
      </c>
      <c r="D9" s="27">
        <v>-43.4</v>
      </c>
      <c r="H9" s="26">
        <v>1.3</v>
      </c>
    </row>
    <row r="10" spans="1:8" ht="15">
      <c r="A10" t="s">
        <v>425</v>
      </c>
      <c r="D10" s="26">
        <v>23.2</v>
      </c>
      <c r="H10" s="26">
        <v>20.9</v>
      </c>
    </row>
    <row r="11" spans="1:8" ht="15">
      <c r="A11" t="s">
        <v>426</v>
      </c>
      <c r="D11" s="26">
        <v>104.1</v>
      </c>
      <c r="H11" s="26">
        <v>112.5</v>
      </c>
    </row>
    <row r="12" spans="1:8" ht="15">
      <c r="A12" t="s">
        <v>427</v>
      </c>
      <c r="D12" s="26">
        <v>29.8</v>
      </c>
      <c r="H12" s="26">
        <v>27.2</v>
      </c>
    </row>
    <row r="14" spans="1:8" ht="15">
      <c r="A14" s="2" t="s">
        <v>428</v>
      </c>
      <c r="C14" s="25">
        <v>361</v>
      </c>
      <c r="D14" s="25"/>
      <c r="G14" s="25">
        <v>370.5</v>
      </c>
      <c r="H14" s="25"/>
    </row>
    <row r="15" spans="1:8" ht="15">
      <c r="A15" t="s">
        <v>429</v>
      </c>
      <c r="D15" s="26">
        <v>3.6</v>
      </c>
      <c r="H15" s="5" t="s">
        <v>6</v>
      </c>
    </row>
    <row r="16" spans="1:8" ht="15">
      <c r="A16" t="s">
        <v>430</v>
      </c>
      <c r="D16" s="5" t="s">
        <v>6</v>
      </c>
      <c r="H16" s="26">
        <v>10.3</v>
      </c>
    </row>
    <row r="17" spans="1:8" ht="15">
      <c r="A17" t="s">
        <v>431</v>
      </c>
      <c r="D17" s="26">
        <v>5.8</v>
      </c>
      <c r="H17" s="5" t="s">
        <v>6</v>
      </c>
    </row>
    <row r="18" spans="1:8" ht="15">
      <c r="A18" t="s">
        <v>432</v>
      </c>
      <c r="D18" s="26">
        <v>3</v>
      </c>
      <c r="H18" s="5" t="s">
        <v>6</v>
      </c>
    </row>
    <row r="19" spans="1:8" ht="15">
      <c r="A19" t="s">
        <v>433</v>
      </c>
      <c r="D19" s="5" t="s">
        <v>6</v>
      </c>
      <c r="H19" s="26">
        <v>3.1</v>
      </c>
    </row>
    <row r="21" spans="1:8" ht="15">
      <c r="A21" s="2" t="s">
        <v>434</v>
      </c>
      <c r="C21" s="25">
        <v>373.4</v>
      </c>
      <c r="D21" s="25"/>
      <c r="G21" s="25">
        <v>383.9</v>
      </c>
      <c r="H21" s="25"/>
    </row>
  </sheetData>
  <sheetProtection selectLockedCells="1" selectUnlockedCells="1"/>
  <mergeCells count="9">
    <mergeCell ref="C3:H3"/>
    <mergeCell ref="C4:D4"/>
    <mergeCell ref="G4:H4"/>
    <mergeCell ref="C5:D5"/>
    <mergeCell ref="G5:H5"/>
    <mergeCell ref="C14:D14"/>
    <mergeCell ref="G14:H14"/>
    <mergeCell ref="C21:D21"/>
    <mergeCell ref="G21:H2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5" spans="1:8" ht="15">
      <c r="A5" s="2" t="s">
        <v>20</v>
      </c>
      <c r="C5" s="6" t="s">
        <v>21</v>
      </c>
      <c r="D5" s="6"/>
      <c r="G5" s="6" t="s">
        <v>22</v>
      </c>
      <c r="H5" s="6"/>
    </row>
    <row r="6" spans="1:8" ht="15">
      <c r="A6" t="s">
        <v>23</v>
      </c>
      <c r="D6" s="4">
        <v>3482503</v>
      </c>
      <c r="H6" s="4">
        <v>3209096</v>
      </c>
    </row>
    <row r="7" spans="1:8" ht="15">
      <c r="A7" t="s">
        <v>24</v>
      </c>
      <c r="D7" s="4">
        <v>25000</v>
      </c>
      <c r="H7" s="4">
        <v>30000</v>
      </c>
    </row>
    <row r="8" spans="1:8" ht="15">
      <c r="A8" t="s">
        <v>25</v>
      </c>
      <c r="D8" s="4">
        <v>702923</v>
      </c>
      <c r="H8" s="4">
        <v>741466</v>
      </c>
    </row>
    <row r="9" spans="1:8" ht="15">
      <c r="A9" t="s">
        <v>26</v>
      </c>
      <c r="D9" s="4">
        <v>0</v>
      </c>
      <c r="H9" s="4">
        <v>0</v>
      </c>
    </row>
    <row r="10" spans="1:8" ht="15">
      <c r="A10" s="2" t="s">
        <v>27</v>
      </c>
      <c r="D10" s="4">
        <v>4210426</v>
      </c>
      <c r="H10" s="4">
        <v>3980562</v>
      </c>
    </row>
  </sheetData>
  <sheetProtection selectLockedCells="1" selectUnlockedCells="1"/>
  <mergeCells count="3">
    <mergeCell ref="A2:F2"/>
    <mergeCell ref="C5:D5"/>
    <mergeCell ref="G5:H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0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43.7109375" style="0" customWidth="1"/>
    <col min="5" max="7" width="8.7109375" style="0" customWidth="1"/>
    <col min="8" max="8" width="54.7109375" style="0" customWidth="1"/>
    <col min="9" max="11" width="8.7109375" style="0" customWidth="1"/>
    <col min="12" max="12" width="68.7109375" style="0" customWidth="1"/>
    <col min="13" max="16384" width="8.7109375" style="0" customWidth="1"/>
  </cols>
  <sheetData>
    <row r="2" spans="1:6" ht="15">
      <c r="A2" s="1" t="s">
        <v>28</v>
      </c>
      <c r="B2" s="1"/>
      <c r="C2" s="1"/>
      <c r="D2" s="1"/>
      <c r="E2" s="1"/>
      <c r="F2" s="1"/>
    </row>
    <row r="5" spans="2:13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39.75" customHeight="1">
      <c r="A6" s="2" t="s">
        <v>29</v>
      </c>
      <c r="C6" s="2"/>
      <c r="D6" s="8" t="s">
        <v>30</v>
      </c>
      <c r="E6" s="2"/>
      <c r="G6" s="2"/>
      <c r="H6" s="8" t="s">
        <v>31</v>
      </c>
      <c r="I6" s="2"/>
      <c r="K6" s="2"/>
      <c r="L6" s="8" t="s">
        <v>32</v>
      </c>
      <c r="M6" s="2"/>
    </row>
    <row r="7" spans="2:13" ht="1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ht="15">
      <c r="A8" s="2" t="s">
        <v>33</v>
      </c>
    </row>
    <row r="9" spans="2:13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2" ht="15">
      <c r="A10" t="s">
        <v>34</v>
      </c>
      <c r="D10" s="4">
        <v>147303</v>
      </c>
      <c r="H10" s="5" t="s">
        <v>6</v>
      </c>
      <c r="L10" s="4">
        <v>413060</v>
      </c>
    </row>
    <row r="11" spans="2:13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2" ht="15">
      <c r="A12" t="s">
        <v>35</v>
      </c>
      <c r="D12" s="4">
        <v>74050</v>
      </c>
      <c r="H12" s="5" t="s">
        <v>6</v>
      </c>
      <c r="L12" s="4">
        <v>111864</v>
      </c>
    </row>
    <row r="13" spans="2:13" ht="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2" ht="15">
      <c r="A14" t="s">
        <v>36</v>
      </c>
      <c r="D14" s="4">
        <v>46603</v>
      </c>
      <c r="H14" s="5" t="s">
        <v>6</v>
      </c>
      <c r="L14" s="4">
        <v>44196</v>
      </c>
    </row>
    <row r="15" spans="2:13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2" ht="15">
      <c r="A16" t="s">
        <v>37</v>
      </c>
      <c r="D16" s="4">
        <v>50061</v>
      </c>
      <c r="H16" s="5" t="s">
        <v>6</v>
      </c>
      <c r="L16" s="4">
        <v>13956</v>
      </c>
    </row>
    <row r="17" spans="2:13" ht="15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2" ht="15">
      <c r="A18" t="s">
        <v>38</v>
      </c>
      <c r="D18" s="4">
        <v>26350</v>
      </c>
      <c r="H18" s="5" t="s">
        <v>6</v>
      </c>
      <c r="L18" s="4">
        <v>19362</v>
      </c>
    </row>
    <row r="19" spans="2:13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2" ht="15">
      <c r="A20" t="s">
        <v>39</v>
      </c>
      <c r="D20" s="4">
        <v>52844</v>
      </c>
      <c r="H20" s="5" t="s">
        <v>6</v>
      </c>
      <c r="L20" s="4">
        <v>79770</v>
      </c>
    </row>
    <row r="21" spans="2:13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2" ht="15">
      <c r="A22" t="s">
        <v>40</v>
      </c>
      <c r="D22" s="4">
        <v>38603</v>
      </c>
      <c r="H22" s="5" t="s">
        <v>6</v>
      </c>
      <c r="L22" s="4">
        <v>58258</v>
      </c>
    </row>
    <row r="23" spans="2:13" ht="1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2" ht="15">
      <c r="A24" t="s">
        <v>41</v>
      </c>
      <c r="D24" s="4">
        <v>24944</v>
      </c>
      <c r="H24" s="5" t="s">
        <v>6</v>
      </c>
      <c r="L24" s="5" t="s">
        <v>6</v>
      </c>
    </row>
    <row r="25" spans="2:13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2" ht="15">
      <c r="A26" s="2" t="s">
        <v>42</v>
      </c>
      <c r="D26" s="4">
        <v>460758</v>
      </c>
      <c r="H26" s="5" t="s">
        <v>6</v>
      </c>
      <c r="L26" s="4">
        <v>740466</v>
      </c>
    </row>
    <row r="27" spans="2:13" ht="1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2" ht="15">
      <c r="A28" s="2" t="s">
        <v>43</v>
      </c>
      <c r="D28" s="4">
        <v>156934</v>
      </c>
      <c r="H28" s="5" t="s">
        <v>6</v>
      </c>
      <c r="L28" s="5" t="s">
        <v>6</v>
      </c>
    </row>
    <row r="29" spans="2:13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ht="15">
      <c r="A30" s="2" t="s">
        <v>44</v>
      </c>
    </row>
    <row r="31" spans="2:13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2" ht="15">
      <c r="A32" t="s">
        <v>7</v>
      </c>
      <c r="D32" s="4">
        <v>24944</v>
      </c>
      <c r="H32" s="5" t="s">
        <v>6</v>
      </c>
      <c r="L32" s="5" t="s">
        <v>6</v>
      </c>
    </row>
    <row r="33" spans="2:13" ht="15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2" ht="15">
      <c r="A34" t="s">
        <v>8</v>
      </c>
      <c r="D34" s="4">
        <v>24944</v>
      </c>
      <c r="H34" s="5" t="s">
        <v>6</v>
      </c>
      <c r="L34" s="5" t="s">
        <v>6</v>
      </c>
    </row>
    <row r="35" spans="2:13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2" ht="15">
      <c r="A36" t="s">
        <v>9</v>
      </c>
      <c r="D36" s="4">
        <v>16107</v>
      </c>
      <c r="H36" s="5" t="s">
        <v>6</v>
      </c>
      <c r="L36" s="5" t="s">
        <v>6</v>
      </c>
    </row>
    <row r="37" spans="2:13" ht="15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2" ht="15">
      <c r="A38" t="s">
        <v>11</v>
      </c>
      <c r="D38" s="4">
        <v>24944</v>
      </c>
      <c r="H38" s="5" t="s">
        <v>6</v>
      </c>
      <c r="L38" s="5" t="s">
        <v>6</v>
      </c>
    </row>
    <row r="39" spans="2:13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2" ht="15">
      <c r="A40" t="s">
        <v>12</v>
      </c>
      <c r="D40" s="4">
        <v>24944</v>
      </c>
      <c r="H40" s="5" t="s">
        <v>6</v>
      </c>
      <c r="L40" s="5" t="s">
        <v>6</v>
      </c>
    </row>
    <row r="41" spans="2:13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2" ht="15">
      <c r="A42" t="s">
        <v>45</v>
      </c>
      <c r="D42" s="4">
        <v>24944</v>
      </c>
      <c r="H42" s="5" t="s">
        <v>6</v>
      </c>
      <c r="L42" s="5" t="s">
        <v>6</v>
      </c>
    </row>
    <row r="43" spans="2:13" ht="15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2" ht="15">
      <c r="A44" t="s">
        <v>14</v>
      </c>
      <c r="D44" s="4">
        <v>16107</v>
      </c>
      <c r="H44" s="5" t="s">
        <v>6</v>
      </c>
      <c r="L44" s="5" t="s">
        <v>6</v>
      </c>
    </row>
    <row r="45" spans="2:13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2" ht="15">
      <c r="A46" s="2" t="s">
        <v>46</v>
      </c>
      <c r="D46" s="5" t="s">
        <v>6</v>
      </c>
      <c r="H46" s="5" t="s">
        <v>6</v>
      </c>
      <c r="L46" s="5" t="s">
        <v>6</v>
      </c>
    </row>
    <row r="47" spans="2:13" ht="15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2" ht="15">
      <c r="A48" s="2" t="s">
        <v>47</v>
      </c>
      <c r="D48" s="5" t="s">
        <v>6</v>
      </c>
      <c r="H48" s="5" t="s">
        <v>6</v>
      </c>
      <c r="L48" s="5" t="s">
        <v>6</v>
      </c>
    </row>
    <row r="49" spans="2:13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2" ht="15">
      <c r="A50" s="2" t="s">
        <v>48</v>
      </c>
      <c r="D50" s="4">
        <v>592748</v>
      </c>
      <c r="H50" s="5" t="s">
        <v>6</v>
      </c>
      <c r="L50" s="4">
        <v>740466</v>
      </c>
    </row>
  </sheetData>
  <sheetProtection selectLockedCells="1" selectUnlockedCells="1"/>
  <mergeCells count="70">
    <mergeCell ref="A2:F2"/>
    <mergeCell ref="B5:E5"/>
    <mergeCell ref="F5:I5"/>
    <mergeCell ref="J5:M5"/>
    <mergeCell ref="B7:E7"/>
    <mergeCell ref="F7:I7"/>
    <mergeCell ref="J7:M7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B15:E15"/>
    <mergeCell ref="F15:I15"/>
    <mergeCell ref="J15:M15"/>
    <mergeCell ref="B17:E17"/>
    <mergeCell ref="F17:I17"/>
    <mergeCell ref="J17:M17"/>
    <mergeCell ref="B19:E19"/>
    <mergeCell ref="F19:I19"/>
    <mergeCell ref="J19:M19"/>
    <mergeCell ref="B21:E21"/>
    <mergeCell ref="F21:I21"/>
    <mergeCell ref="J21:M21"/>
    <mergeCell ref="B23:E23"/>
    <mergeCell ref="F23:I23"/>
    <mergeCell ref="J23:M23"/>
    <mergeCell ref="B25:E25"/>
    <mergeCell ref="F25:I25"/>
    <mergeCell ref="J25:M25"/>
    <mergeCell ref="B27:E27"/>
    <mergeCell ref="F27:I27"/>
    <mergeCell ref="J27:M27"/>
    <mergeCell ref="B29:E29"/>
    <mergeCell ref="F29:I29"/>
    <mergeCell ref="J29:M29"/>
    <mergeCell ref="B31:E31"/>
    <mergeCell ref="F31:I31"/>
    <mergeCell ref="J31:M31"/>
    <mergeCell ref="B33:E33"/>
    <mergeCell ref="F33:I33"/>
    <mergeCell ref="J33:M33"/>
    <mergeCell ref="B35:E35"/>
    <mergeCell ref="F35:I35"/>
    <mergeCell ref="J35:M35"/>
    <mergeCell ref="B37:E37"/>
    <mergeCell ref="F37:I37"/>
    <mergeCell ref="J37:M37"/>
    <mergeCell ref="B39:E39"/>
    <mergeCell ref="F39:I39"/>
    <mergeCell ref="J39:M39"/>
    <mergeCell ref="B41:E41"/>
    <mergeCell ref="F41:I41"/>
    <mergeCell ref="J41:M41"/>
    <mergeCell ref="B43:E43"/>
    <mergeCell ref="F43:I43"/>
    <mergeCell ref="J43:M43"/>
    <mergeCell ref="B45:E45"/>
    <mergeCell ref="F45:I45"/>
    <mergeCell ref="J45:M45"/>
    <mergeCell ref="B47:E47"/>
    <mergeCell ref="F47:I47"/>
    <mergeCell ref="J47:M47"/>
    <mergeCell ref="B49:E49"/>
    <mergeCell ref="F49:I49"/>
    <mergeCell ref="J49:M4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P27"/>
  <sheetViews>
    <sheetView workbookViewId="0" topLeftCell="A1">
      <selection activeCell="A1" sqref="A1"/>
    </sheetView>
  </sheetViews>
  <sheetFormatPr defaultColWidth="8.00390625" defaultRowHeight="15"/>
  <cols>
    <col min="1" max="1" width="89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5.7109375" style="0" customWidth="1"/>
    <col min="17" max="16384" width="8.7109375" style="0" customWidth="1"/>
  </cols>
  <sheetData>
    <row r="2" spans="1:6" ht="15">
      <c r="A2" s="1" t="s">
        <v>49</v>
      </c>
      <c r="B2" s="1"/>
      <c r="C2" s="1"/>
      <c r="D2" s="1"/>
      <c r="E2" s="1"/>
      <c r="F2" s="1"/>
    </row>
    <row r="5" spans="1:16" ht="39.75" customHeight="1">
      <c r="A5" s="2" t="s">
        <v>50</v>
      </c>
      <c r="C5" s="6" t="s">
        <v>51</v>
      </c>
      <c r="D5" s="6"/>
      <c r="G5" s="3" t="s">
        <v>52</v>
      </c>
      <c r="H5" s="3"/>
      <c r="K5" s="6" t="s">
        <v>53</v>
      </c>
      <c r="L5" s="6"/>
      <c r="O5" s="6" t="s">
        <v>54</v>
      </c>
      <c r="P5" s="6"/>
    </row>
    <row r="6" ht="15">
      <c r="A6" s="2" t="s">
        <v>55</v>
      </c>
    </row>
    <row r="7" spans="1:16" ht="15">
      <c r="A7" t="s">
        <v>56</v>
      </c>
      <c r="D7" s="4">
        <v>15839352</v>
      </c>
      <c r="H7" s="5" t="s">
        <v>6</v>
      </c>
      <c r="L7" s="4">
        <v>15839352</v>
      </c>
      <c r="P7" s="5" t="s">
        <v>57</v>
      </c>
    </row>
    <row r="8" spans="1:16" ht="15">
      <c r="A8" t="s">
        <v>58</v>
      </c>
      <c r="D8" s="4">
        <v>11465877</v>
      </c>
      <c r="H8" s="5" t="s">
        <v>6</v>
      </c>
      <c r="L8" s="4">
        <v>11465877</v>
      </c>
      <c r="P8" s="5" t="s">
        <v>59</v>
      </c>
    </row>
    <row r="9" spans="1:16" ht="15">
      <c r="A9" t="s">
        <v>60</v>
      </c>
      <c r="D9" s="4">
        <v>7964456</v>
      </c>
      <c r="H9" s="5" t="s">
        <v>6</v>
      </c>
      <c r="L9" s="4">
        <v>7964456</v>
      </c>
      <c r="P9" s="5" t="s">
        <v>61</v>
      </c>
    </row>
    <row r="10" spans="1:16" ht="15">
      <c r="A10" t="s">
        <v>62</v>
      </c>
      <c r="D10" s="4">
        <v>6398312</v>
      </c>
      <c r="L10" s="4">
        <v>6398312</v>
      </c>
      <c r="P10" s="5" t="s">
        <v>63</v>
      </c>
    </row>
    <row r="11" ht="15">
      <c r="A11" s="2" t="s">
        <v>64</v>
      </c>
    </row>
    <row r="12" spans="1:16" ht="15">
      <c r="A12" t="s">
        <v>65</v>
      </c>
      <c r="D12" s="4">
        <v>123218</v>
      </c>
      <c r="H12" s="5" t="s">
        <v>6</v>
      </c>
      <c r="L12" s="4">
        <v>123218</v>
      </c>
      <c r="P12" s="5" t="s">
        <v>66</v>
      </c>
    </row>
    <row r="13" spans="1:16" ht="15">
      <c r="A13" t="s">
        <v>67</v>
      </c>
      <c r="D13" s="4">
        <v>335635</v>
      </c>
      <c r="H13" s="4">
        <v>270361</v>
      </c>
      <c r="L13" s="4">
        <v>605996</v>
      </c>
      <c r="P13" s="5" t="s">
        <v>66</v>
      </c>
    </row>
    <row r="14" spans="1:16" ht="15">
      <c r="A14" t="s">
        <v>68</v>
      </c>
      <c r="D14" s="4">
        <v>16594</v>
      </c>
      <c r="H14" s="5" t="s">
        <v>6</v>
      </c>
      <c r="L14" s="4">
        <v>16594</v>
      </c>
      <c r="P14" s="5" t="s">
        <v>66</v>
      </c>
    </row>
    <row r="15" spans="1:12" ht="15">
      <c r="A15" t="s">
        <v>69</v>
      </c>
      <c r="D15" s="4">
        <v>8018</v>
      </c>
      <c r="H15" s="4">
        <v>2417</v>
      </c>
      <c r="L15" s="4">
        <v>10435</v>
      </c>
    </row>
    <row r="16" spans="1:12" ht="15">
      <c r="A16" t="s">
        <v>70</v>
      </c>
      <c r="D16" s="4">
        <v>15427</v>
      </c>
      <c r="H16" s="4">
        <v>1128</v>
      </c>
      <c r="L16" s="4">
        <v>14928</v>
      </c>
    </row>
    <row r="17" spans="1:16" ht="15">
      <c r="A17" t="s">
        <v>71</v>
      </c>
      <c r="D17" s="4">
        <v>96600</v>
      </c>
      <c r="H17" s="5" t="s">
        <v>6</v>
      </c>
      <c r="L17" s="4">
        <v>96600</v>
      </c>
      <c r="P17" s="5" t="s">
        <v>66</v>
      </c>
    </row>
    <row r="18" spans="1:16" ht="15">
      <c r="A18" t="s">
        <v>72</v>
      </c>
      <c r="D18" s="4">
        <v>51271</v>
      </c>
      <c r="H18" s="4">
        <v>142942</v>
      </c>
      <c r="L18" s="4">
        <v>194213</v>
      </c>
      <c r="P18" s="5" t="s">
        <v>66</v>
      </c>
    </row>
    <row r="19" spans="1:16" ht="15">
      <c r="A19" t="s">
        <v>73</v>
      </c>
      <c r="D19" s="4">
        <v>66427</v>
      </c>
      <c r="H19" s="5" t="s">
        <v>6</v>
      </c>
      <c r="L19" s="4">
        <v>66427</v>
      </c>
      <c r="P19" s="5" t="s">
        <v>66</v>
      </c>
    </row>
    <row r="20" spans="1:16" ht="15">
      <c r="A20" t="s">
        <v>7</v>
      </c>
      <c r="D20" s="4">
        <v>48933</v>
      </c>
      <c r="H20" s="5" t="s">
        <v>6</v>
      </c>
      <c r="L20" s="4">
        <v>48933</v>
      </c>
      <c r="P20" s="5" t="s">
        <v>66</v>
      </c>
    </row>
    <row r="21" spans="1:16" ht="15">
      <c r="A21" t="s">
        <v>8</v>
      </c>
      <c r="D21" s="4">
        <v>64251</v>
      </c>
      <c r="H21" s="5" t="s">
        <v>6</v>
      </c>
      <c r="L21" s="4">
        <v>64251</v>
      </c>
      <c r="P21" s="5" t="s">
        <v>66</v>
      </c>
    </row>
    <row r="22" spans="1:16" ht="15">
      <c r="A22" t="s">
        <v>9</v>
      </c>
      <c r="D22" s="4">
        <v>6440</v>
      </c>
      <c r="H22" s="5" t="s">
        <v>6</v>
      </c>
      <c r="L22" s="4">
        <v>6440</v>
      </c>
      <c r="P22" s="5" t="s">
        <v>66</v>
      </c>
    </row>
    <row r="23" spans="1:16" ht="15">
      <c r="A23" t="s">
        <v>10</v>
      </c>
      <c r="D23" s="4">
        <v>6440</v>
      </c>
      <c r="H23" s="5" t="s">
        <v>6</v>
      </c>
      <c r="L23" s="4">
        <v>6440</v>
      </c>
      <c r="P23" s="5" t="s">
        <v>66</v>
      </c>
    </row>
    <row r="24" spans="1:16" ht="15">
      <c r="A24" t="s">
        <v>11</v>
      </c>
      <c r="D24" s="4">
        <v>65927</v>
      </c>
      <c r="H24" s="5" t="s">
        <v>6</v>
      </c>
      <c r="L24" s="4">
        <v>65927</v>
      </c>
      <c r="P24" s="5" t="s">
        <v>66</v>
      </c>
    </row>
    <row r="25" spans="1:16" ht="15">
      <c r="A25" t="s">
        <v>74</v>
      </c>
      <c r="D25" s="4">
        <v>67555</v>
      </c>
      <c r="H25" s="5" t="s">
        <v>6</v>
      </c>
      <c r="L25" s="4">
        <v>67555</v>
      </c>
      <c r="P25" s="5" t="s">
        <v>66</v>
      </c>
    </row>
    <row r="26" spans="1:16" ht="15">
      <c r="A26" t="s">
        <v>14</v>
      </c>
      <c r="D26" s="4">
        <v>6440</v>
      </c>
      <c r="H26" s="5" t="s">
        <v>6</v>
      </c>
      <c r="L26" s="4">
        <v>6440</v>
      </c>
      <c r="P26" s="5" t="s">
        <v>66</v>
      </c>
    </row>
    <row r="27" spans="1:16" ht="15">
      <c r="A27" s="2" t="s">
        <v>75</v>
      </c>
      <c r="D27" s="4">
        <v>979176</v>
      </c>
      <c r="H27" s="4">
        <v>419848</v>
      </c>
      <c r="L27" s="4">
        <v>1394397</v>
      </c>
      <c r="P27" s="5" t="s">
        <v>76</v>
      </c>
    </row>
  </sheetData>
  <sheetProtection selectLockedCells="1" selectUnlockedCells="1"/>
  <mergeCells count="5">
    <mergeCell ref="A2:F2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8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3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3.7109375" style="0" customWidth="1"/>
    <col min="13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5" spans="1:12" ht="39.75" customHeight="1">
      <c r="A5" s="2" t="s">
        <v>78</v>
      </c>
      <c r="C5" s="3" t="s">
        <v>79</v>
      </c>
      <c r="D5" s="3"/>
      <c r="G5" s="3" t="s">
        <v>80</v>
      </c>
      <c r="H5" s="3"/>
      <c r="K5" s="3" t="s">
        <v>81</v>
      </c>
      <c r="L5" s="3"/>
    </row>
    <row r="6" spans="1:12" ht="15">
      <c r="A6" t="s">
        <v>82</v>
      </c>
      <c r="D6" s="5" t="s">
        <v>83</v>
      </c>
      <c r="H6" s="5" t="s">
        <v>84</v>
      </c>
      <c r="L6" s="5" t="s">
        <v>85</v>
      </c>
    </row>
    <row r="7" spans="1:12" ht="15">
      <c r="A7" t="s">
        <v>86</v>
      </c>
      <c r="D7" s="5" t="s">
        <v>87</v>
      </c>
      <c r="H7" s="5" t="s">
        <v>87</v>
      </c>
      <c r="L7" s="5" t="s">
        <v>87</v>
      </c>
    </row>
    <row r="8" spans="1:12" ht="15">
      <c r="A8" s="2" t="s">
        <v>88</v>
      </c>
      <c r="D8" s="5" t="s">
        <v>83</v>
      </c>
      <c r="H8" s="5" t="s">
        <v>84</v>
      </c>
      <c r="L8" s="5" t="s">
        <v>85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5.7109375" style="0" customWidth="1"/>
    <col min="13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5" spans="1:12" ht="39.75" customHeight="1">
      <c r="A5" s="2" t="s">
        <v>90</v>
      </c>
      <c r="C5" s="3" t="s">
        <v>91</v>
      </c>
      <c r="D5" s="3"/>
      <c r="G5" s="3" t="s">
        <v>92</v>
      </c>
      <c r="H5" s="3"/>
      <c r="K5" s="6" t="s">
        <v>93</v>
      </c>
      <c r="L5" s="6"/>
    </row>
    <row r="6" spans="1:12" ht="15">
      <c r="A6" t="s">
        <v>94</v>
      </c>
      <c r="D6" s="9">
        <v>675000</v>
      </c>
      <c r="H6" s="9">
        <v>700000</v>
      </c>
      <c r="L6" s="5" t="s">
        <v>95</v>
      </c>
    </row>
    <row r="7" spans="1:12" ht="15">
      <c r="A7" t="s">
        <v>67</v>
      </c>
      <c r="D7" s="9">
        <v>450000</v>
      </c>
      <c r="H7" s="9">
        <v>475000</v>
      </c>
      <c r="L7" s="5" t="s">
        <v>96</v>
      </c>
    </row>
    <row r="8" spans="1:12" ht="15">
      <c r="A8" t="s">
        <v>97</v>
      </c>
      <c r="D8" s="9">
        <v>410000</v>
      </c>
      <c r="H8" s="9">
        <v>410000</v>
      </c>
      <c r="L8" s="5" t="s">
        <v>98</v>
      </c>
    </row>
    <row r="9" spans="1:12" ht="15">
      <c r="A9" t="s">
        <v>99</v>
      </c>
      <c r="D9" s="9">
        <v>370000</v>
      </c>
      <c r="H9" s="9">
        <v>420000</v>
      </c>
      <c r="L9" s="5" t="s">
        <v>100</v>
      </c>
    </row>
    <row r="10" spans="1:12" ht="15">
      <c r="A10" t="s">
        <v>101</v>
      </c>
      <c r="D10" s="9">
        <v>359450</v>
      </c>
      <c r="H10" s="9">
        <v>383000</v>
      </c>
      <c r="L10" s="5" t="s">
        <v>102</v>
      </c>
    </row>
    <row r="11" spans="1:12" ht="15">
      <c r="A11" t="s">
        <v>71</v>
      </c>
      <c r="D11" s="9">
        <v>435000</v>
      </c>
      <c r="H11" s="9">
        <v>435000</v>
      </c>
      <c r="L11" s="5" t="s">
        <v>98</v>
      </c>
    </row>
    <row r="12" spans="1:12" ht="15">
      <c r="A12" t="s">
        <v>103</v>
      </c>
      <c r="D12" s="9">
        <v>375000</v>
      </c>
      <c r="H12" s="9">
        <v>375000</v>
      </c>
      <c r="L12" s="5" t="s">
        <v>98</v>
      </c>
    </row>
  </sheetData>
  <sheetProtection selectLockedCells="1" selectUnlockedCells="1"/>
  <mergeCells count="4">
    <mergeCell ref="A2:F2"/>
    <mergeCell ref="C5:D5"/>
    <mergeCell ref="G5:H5"/>
    <mergeCell ref="K5:L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4.7109375" style="0" customWidth="1"/>
    <col min="13" max="15" width="8.7109375" style="0" customWidth="1"/>
    <col min="16" max="17" width="10.7109375" style="0" customWidth="1"/>
    <col min="18" max="19" width="8.7109375" style="0" customWidth="1"/>
    <col min="20" max="20" width="5.7109375" style="0" customWidth="1"/>
    <col min="21" max="16384" width="8.7109375" style="0" customWidth="1"/>
  </cols>
  <sheetData>
    <row r="3" spans="1:20" ht="39.75" customHeight="1">
      <c r="A3" s="2" t="s">
        <v>90</v>
      </c>
      <c r="C3" s="3" t="s">
        <v>104</v>
      </c>
      <c r="D3" s="3"/>
      <c r="G3" s="3" t="s">
        <v>105</v>
      </c>
      <c r="H3" s="3"/>
      <c r="K3" s="3" t="s">
        <v>106</v>
      </c>
      <c r="L3" s="3"/>
      <c r="O3" s="3" t="s">
        <v>107</v>
      </c>
      <c r="P3" s="3"/>
      <c r="S3" s="3" t="s">
        <v>108</v>
      </c>
      <c r="T3" s="3"/>
    </row>
    <row r="4" spans="1:20" ht="15">
      <c r="A4" t="s">
        <v>94</v>
      </c>
      <c r="D4" s="5" t="s">
        <v>109</v>
      </c>
      <c r="H4" s="9">
        <v>675000</v>
      </c>
      <c r="L4" s="5" t="s">
        <v>109</v>
      </c>
      <c r="P4" s="9">
        <v>700000</v>
      </c>
      <c r="T4" s="5" t="s">
        <v>95</v>
      </c>
    </row>
    <row r="5" spans="1:20" ht="15">
      <c r="A5" t="s">
        <v>67</v>
      </c>
      <c r="D5" s="5" t="s">
        <v>109</v>
      </c>
      <c r="H5" s="9">
        <v>450000</v>
      </c>
      <c r="L5" s="5" t="s">
        <v>109</v>
      </c>
      <c r="P5" s="9">
        <v>475000</v>
      </c>
      <c r="T5" s="5" t="s">
        <v>96</v>
      </c>
    </row>
    <row r="6" spans="1:20" ht="15">
      <c r="A6" t="s">
        <v>97</v>
      </c>
      <c r="D6" s="5" t="s">
        <v>109</v>
      </c>
      <c r="H6" s="9">
        <v>410000</v>
      </c>
      <c r="L6" s="5" t="s">
        <v>109</v>
      </c>
      <c r="P6" s="9">
        <v>410000</v>
      </c>
      <c r="T6" s="5" t="s">
        <v>98</v>
      </c>
    </row>
    <row r="7" spans="1:20" ht="15">
      <c r="A7" t="s">
        <v>99</v>
      </c>
      <c r="D7" s="5" t="s">
        <v>109</v>
      </c>
      <c r="H7" s="9">
        <v>370000</v>
      </c>
      <c r="L7" s="5" t="s">
        <v>110</v>
      </c>
      <c r="P7" s="9">
        <v>478750</v>
      </c>
      <c r="T7" s="5" t="s">
        <v>111</v>
      </c>
    </row>
    <row r="8" spans="1:20" ht="15">
      <c r="A8" t="s">
        <v>101</v>
      </c>
      <c r="D8" s="5" t="s">
        <v>112</v>
      </c>
      <c r="H8" s="9">
        <v>215670</v>
      </c>
      <c r="L8" s="5" t="s">
        <v>109</v>
      </c>
      <c r="P8" s="9">
        <v>305351</v>
      </c>
      <c r="Q8" s="10">
        <v>-3</v>
      </c>
      <c r="T8" s="5" t="s">
        <v>113</v>
      </c>
    </row>
    <row r="9" spans="1:20" ht="15">
      <c r="A9" t="s">
        <v>71</v>
      </c>
      <c r="D9" s="5" t="s">
        <v>109</v>
      </c>
      <c r="H9" s="9">
        <v>435000</v>
      </c>
      <c r="L9" s="5" t="s">
        <v>109</v>
      </c>
      <c r="P9" s="9">
        <v>435000</v>
      </c>
      <c r="T9" s="5" t="s">
        <v>98</v>
      </c>
    </row>
    <row r="10" spans="1:20" ht="15">
      <c r="A10" t="s">
        <v>72</v>
      </c>
      <c r="D10" s="5" t="s">
        <v>109</v>
      </c>
      <c r="H10" s="9">
        <v>375000</v>
      </c>
      <c r="L10" s="5" t="s">
        <v>109</v>
      </c>
      <c r="P10" s="9">
        <v>375000</v>
      </c>
      <c r="T10" s="5" t="s">
        <v>98</v>
      </c>
    </row>
  </sheetData>
  <sheetProtection selectLockedCells="1" selectUnlockedCells="1"/>
  <mergeCells count="5">
    <mergeCell ref="C3:D3"/>
    <mergeCell ref="G3:H3"/>
    <mergeCell ref="K3:L3"/>
    <mergeCell ref="O3:P3"/>
    <mergeCell ref="S3:T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5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5" spans="1:9" ht="15">
      <c r="A5" s="2" t="s">
        <v>115</v>
      </c>
      <c r="C5" s="11" t="s">
        <v>116</v>
      </c>
      <c r="E5" s="11" t="s">
        <v>117</v>
      </c>
      <c r="G5" s="11" t="s">
        <v>118</v>
      </c>
      <c r="I5" s="11" t="s">
        <v>119</v>
      </c>
    </row>
    <row r="6" spans="1:9" ht="15">
      <c r="A6" t="s">
        <v>120</v>
      </c>
      <c r="C6" s="12" t="s">
        <v>121</v>
      </c>
      <c r="E6" s="12" t="s">
        <v>122</v>
      </c>
      <c r="G6" s="12" t="s">
        <v>109</v>
      </c>
      <c r="I6" s="12" t="s">
        <v>123</v>
      </c>
    </row>
    <row r="7" spans="1:9" ht="15">
      <c r="A7" t="s">
        <v>124</v>
      </c>
      <c r="C7" s="12" t="s">
        <v>125</v>
      </c>
      <c r="E7" s="13">
        <v>373.5</v>
      </c>
      <c r="G7" s="13">
        <v>396</v>
      </c>
      <c r="I7" s="13">
        <v>415.8</v>
      </c>
    </row>
    <row r="8" spans="1:9" ht="15">
      <c r="A8" t="s">
        <v>126</v>
      </c>
      <c r="C8" s="12" t="s">
        <v>98</v>
      </c>
      <c r="E8" s="12" t="s">
        <v>127</v>
      </c>
      <c r="G8" s="12" t="s">
        <v>109</v>
      </c>
      <c r="I8" s="12" t="s">
        <v>128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2023-04-18T16:05:44Z</dcterms:created>
  <dcterms:modified xsi:type="dcterms:W3CDTF">2023-04-18T16:05:44Z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